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mid\Desktop\دستمزدها با فرمت اکسل تیر ماه\"/>
    </mc:Choice>
  </mc:AlternateContent>
  <xr:revisionPtr revIDLastSave="0" documentId="13_ncr:1_{999A354C-7FD9-42CB-AB07-E0E05973759A}" xr6:coauthVersionLast="47" xr6:coauthVersionMax="47" xr10:uidLastSave="{00000000-0000-0000-0000-000000000000}"/>
  <bookViews>
    <workbookView xWindow="-120" yWindow="-120" windowWidth="24240" windowHeight="13140" xr2:uid="{C1E60888-5385-4522-923F-E8748D8E8DAD}"/>
  </bookViews>
  <sheets>
    <sheet name="دستمزد کلی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5" i="1"/>
  <c r="E16" i="1"/>
  <c r="E17" i="1"/>
  <c r="E18" i="1"/>
  <c r="E19" i="1"/>
  <c r="E20" i="1"/>
  <c r="E22" i="1"/>
  <c r="E23" i="1"/>
  <c r="E24" i="1"/>
  <c r="E25" i="1"/>
  <c r="E27" i="1"/>
  <c r="E28" i="1"/>
  <c r="E29" i="1"/>
  <c r="E30" i="1"/>
  <c r="E32" i="1"/>
  <c r="E33" i="1"/>
  <c r="E35" i="1"/>
  <c r="E36" i="1"/>
  <c r="E37" i="1"/>
  <c r="E40" i="1"/>
  <c r="E41" i="1"/>
  <c r="E42" i="1"/>
  <c r="E45" i="1"/>
  <c r="E46" i="1"/>
  <c r="E47" i="1"/>
  <c r="E50" i="1"/>
  <c r="E51" i="1"/>
  <c r="E52" i="1"/>
  <c r="E56" i="1"/>
  <c r="E57" i="1"/>
  <c r="E58" i="1"/>
  <c r="E59" i="1"/>
  <c r="E61" i="1"/>
  <c r="E62" i="1"/>
  <c r="E64" i="1"/>
  <c r="E65" i="1"/>
  <c r="E68" i="1"/>
  <c r="E69" i="1"/>
  <c r="E70" i="1"/>
  <c r="E71" i="1"/>
  <c r="E75" i="1"/>
  <c r="E76" i="1"/>
  <c r="E77" i="1"/>
  <c r="E78" i="1"/>
  <c r="E79" i="1"/>
  <c r="E80" i="1"/>
  <c r="E81" i="1"/>
  <c r="E82" i="1"/>
  <c r="E83" i="1"/>
  <c r="E84" i="1"/>
  <c r="E87" i="1"/>
  <c r="E88" i="1"/>
  <c r="E89" i="1"/>
  <c r="E92" i="1"/>
  <c r="E93" i="1"/>
  <c r="E96" i="1"/>
  <c r="E97" i="1"/>
  <c r="E99" i="1"/>
  <c r="E100" i="1"/>
  <c r="E101" i="1"/>
  <c r="E103" i="1"/>
  <c r="E104" i="1"/>
  <c r="E105" i="1"/>
  <c r="E106" i="1"/>
  <c r="E108" i="1"/>
  <c r="E109" i="1"/>
  <c r="E110" i="1"/>
  <c r="E111" i="1"/>
  <c r="E112" i="1"/>
  <c r="E114" i="1"/>
  <c r="E117" i="1"/>
  <c r="E118" i="1"/>
  <c r="E119" i="1"/>
  <c r="E120" i="1"/>
  <c r="E121" i="1"/>
  <c r="E122" i="1"/>
  <c r="E125" i="1"/>
  <c r="E126" i="1"/>
  <c r="E127" i="1"/>
  <c r="E128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4" i="1"/>
  <c r="E145" i="1"/>
  <c r="E146" i="1"/>
  <c r="E147" i="1"/>
  <c r="E149" i="1"/>
  <c r="E150" i="1"/>
  <c r="E152" i="1"/>
  <c r="E153" i="1"/>
  <c r="E154" i="1"/>
  <c r="E155" i="1"/>
  <c r="E156" i="1"/>
  <c r="E158" i="1"/>
  <c r="E159" i="1"/>
  <c r="E160" i="1"/>
  <c r="E161" i="1"/>
  <c r="E163" i="1"/>
  <c r="E164" i="1"/>
  <c r="E165" i="1"/>
  <c r="E166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 l="1"/>
  <c r="D7" i="1" s="1"/>
</calcChain>
</file>

<file path=xl/sharedStrings.xml><?xml version="1.0" encoding="utf-8"?>
<sst xmlns="http://schemas.openxmlformats.org/spreadsheetml/2006/main" count="403" uniqueCount="205">
  <si>
    <t>هر متر مربع</t>
  </si>
  <si>
    <t>دیوار سنگی بون نما لاشه چینی عرض دیوار ۵۰ سانت ارتفاع تا ۳</t>
  </si>
  <si>
    <t>دیوار سنگی حکمی باردار مالن بد خالی عرض دیوار ۵۰ سانت ارتفاع تا ۳ متر با بندکشی</t>
  </si>
  <si>
    <t>مالن بند تو خالی لوزی عرض دیوار ۵۰ سانت ارتفاع تا ۳ متر با بندکشی</t>
  </si>
  <si>
    <t xml:space="preserve">هر متر مربع </t>
  </si>
  <si>
    <t xml:space="preserve">دیوار سنگی کلوم با مصالح و دستمزد </t>
  </si>
  <si>
    <t>دیوار سنگ ورقه ای</t>
  </si>
  <si>
    <t>دیوار سنگ ورقه ای مالن چکشی عرض دیوار ۴۰ سانت ارتفاع تا ۳ متر با بند کش</t>
  </si>
  <si>
    <t>دیوار سنگی ورقه ای مالن ‍‍‍‍‍‍‍‍‍‍‍‍‍برش با دستگاه عرض دیوار ۴۰ سانت تا ارتفاع ۳ متر بنا به طرح با بند کش</t>
  </si>
  <si>
    <t>دیوار سنگی خشکه چینی</t>
  </si>
  <si>
    <t>دیوار سنگی سنگ قلوه بنا به اندازه سنگ با بند کشی</t>
  </si>
  <si>
    <t>درپوش سر دیوار</t>
  </si>
  <si>
    <t>هرمتر مربع</t>
  </si>
  <si>
    <t>دیوار کشی با آجر فشاری</t>
  </si>
  <si>
    <t>دیوار کشی با آجر فشاری (تیغه ۱۰ سانتی)</t>
  </si>
  <si>
    <t>دیوا کشی با آجر فشاری( تیغه ۱۵ یا ۲۰ سانتی)</t>
  </si>
  <si>
    <t>دیوار کشی با آجر فشاری (تیغه 35 سانتی)</t>
  </si>
  <si>
    <t>دیوار کشی با سفالی</t>
  </si>
  <si>
    <t>دیوار کشی با آجر سفالی( تیغه ۱۰ سانتی)</t>
  </si>
  <si>
    <t>دیوار کشی با آجر سفالی( تیغه 15 سانتی)</t>
  </si>
  <si>
    <t>دیوار کشی با آجر سفالی(تیغه ۲۰ سانتی)</t>
  </si>
  <si>
    <t>دیوار کشی با آجر سفال</t>
  </si>
  <si>
    <t>دیوار کشی با آجر سفال با بند کشی</t>
  </si>
  <si>
    <t>دیوار بلوکی با لیکا</t>
  </si>
  <si>
    <t>دیوار کشی با لیکا(تیغه ۱۰ سانتی)</t>
  </si>
  <si>
    <t>دیوار کشی با لیکا(تیغه 15 سانتی)</t>
  </si>
  <si>
    <t>دیوار کشی با لیکا(تیغه 20سانتی)</t>
  </si>
  <si>
    <t>هر مترمربع</t>
  </si>
  <si>
    <t xml:space="preserve">دیوار کشی با آجر سفال با یک طرف بند کشی </t>
  </si>
  <si>
    <t xml:space="preserve">دیوار کشی با آجر سفال با دو طرف بند کشی </t>
  </si>
  <si>
    <t>هرمترمربع</t>
  </si>
  <si>
    <t>بندکشی</t>
  </si>
  <si>
    <t>بندکشی دیوار آجر سفال</t>
  </si>
  <si>
    <t>بندکشی دیوار سنگی</t>
  </si>
  <si>
    <t>بندکشی ترکیبی آجروسنگ</t>
  </si>
  <si>
    <t>هزینه و دستمزد نصب ایزوگام</t>
  </si>
  <si>
    <t>ایزوگام تک لا- با مصالح</t>
  </si>
  <si>
    <t>ایزوگام دو لا- با مصالح</t>
  </si>
  <si>
    <t>نصب ایزوگام- بدون مصالح</t>
  </si>
  <si>
    <t>هزینه قیر گونی با مصالح</t>
  </si>
  <si>
    <t>قیر گونی یک لایه</t>
  </si>
  <si>
    <t>قیر گونی دو لایه</t>
  </si>
  <si>
    <t>لکه گیری</t>
  </si>
  <si>
    <t>والپست</t>
  </si>
  <si>
    <t>والپست با دو طرف نبشی</t>
  </si>
  <si>
    <t>هر عدد</t>
  </si>
  <si>
    <t>رابیتس کاری ساده</t>
  </si>
  <si>
    <t>رابیتس کاری سقف و دیوار</t>
  </si>
  <si>
    <t>رابیتس نور مخفی</t>
  </si>
  <si>
    <t>هر متر طول</t>
  </si>
  <si>
    <t>دستمزد کروم بندی</t>
  </si>
  <si>
    <t>کروم بندی دیوار</t>
  </si>
  <si>
    <t>کروم بندی کف</t>
  </si>
  <si>
    <t>کروم بندی پشت بام</t>
  </si>
  <si>
    <t>کروم بندی وبارریزی و سیمانکاری</t>
  </si>
  <si>
    <t>عملیات</t>
  </si>
  <si>
    <t>سیمانکاری بدون مصالح</t>
  </si>
  <si>
    <t>سیمان سیاه-آستر</t>
  </si>
  <si>
    <t>سیمان سفید</t>
  </si>
  <si>
    <t>سیمان کاری آستر و رویه (توام)</t>
  </si>
  <si>
    <t>سیمانکاری سیمان سفید رویه</t>
  </si>
  <si>
    <t>سیمانکاری شسته</t>
  </si>
  <si>
    <t>سیمان آستر و رویه (دیوار تا ۵/۲ متر)</t>
  </si>
  <si>
    <t xml:space="preserve">آستر و رویه (نما)    </t>
  </si>
  <si>
    <t xml:space="preserve">آستر و رویه (آسانسور)    </t>
  </si>
  <si>
    <t>متر مربع</t>
  </si>
  <si>
    <t xml:space="preserve">سیمانکاری با مصالح </t>
  </si>
  <si>
    <t>سیمانکاری زیر کار (آستر) با مصالح</t>
  </si>
  <si>
    <t>رویه یا سفید کاری با مصالح</t>
  </si>
  <si>
    <t>رویه با سیمان سیاه</t>
  </si>
  <si>
    <t>اجرت نصب موزايیک</t>
  </si>
  <si>
    <t>موزايیک کاری ساده</t>
  </si>
  <si>
    <t>موزاییک کاری لوزی</t>
  </si>
  <si>
    <t>واش بتن</t>
  </si>
  <si>
    <t>نصب قرنیز</t>
  </si>
  <si>
    <t>نصب قرنیز دوغابی</t>
  </si>
  <si>
    <t>نصب قرنیز چسبی</t>
  </si>
  <si>
    <t>جدول کشی</t>
  </si>
  <si>
    <t>جدول بتنی سیمانی سایز ۵۰ با زیر سازی و بتن</t>
  </si>
  <si>
    <t>جدول بتنی سیمانی سایز 30 با زیر سازی و بتن</t>
  </si>
  <si>
    <t>سنگ کاری کف و بدنه</t>
  </si>
  <si>
    <t>کف پارکینگ یا کف واحد یا پاگرد راه پله</t>
  </si>
  <si>
    <t>بدنه واحد</t>
  </si>
  <si>
    <t>بدنه پاسیو</t>
  </si>
  <si>
    <t>بدنه راه پله</t>
  </si>
  <si>
    <t>نصب سنگ پله</t>
  </si>
  <si>
    <t>نصب سنگ پله با زیر پله به طول یک متر و بیست سانت</t>
  </si>
  <si>
    <t>سنگ کاری نما ساختمان</t>
  </si>
  <si>
    <t xml:space="preserve">نمای کلاسیک یا رومی بنا به طرح </t>
  </si>
  <si>
    <t>نمای ساده</t>
  </si>
  <si>
    <t>سنگ اسلب کف</t>
  </si>
  <si>
    <t>اسلپ نصب در دیوار</t>
  </si>
  <si>
    <t>نرده سنگی</t>
  </si>
  <si>
    <t>نصب کاشی و سرامیک چسبی</t>
  </si>
  <si>
    <t xml:space="preserve">کاشی و سرامیک کاری دیوار </t>
  </si>
  <si>
    <t>کاشی و سرامیک کاری کف</t>
  </si>
  <si>
    <t>کاشی کاری بین کابینت آشپزخانه با چسب کاشی</t>
  </si>
  <si>
    <t>هر  واحد</t>
  </si>
  <si>
    <t>نصب کاش و سرامیک دوغابی</t>
  </si>
  <si>
    <t>کاشی و سرامیک کاری دیوار دوغابی</t>
  </si>
  <si>
    <t>بدنه آشپزخانه: با ابعاد ۳۰ در ۶۰</t>
  </si>
  <si>
    <t>بدنه حمام و توالت: کاشی با ابعاد ۳۰ در ۶۰</t>
  </si>
  <si>
    <t>بدنه پاسیو: کاشی با ابعاد ۴۰ در ۸۰</t>
  </si>
  <si>
    <t>بدنه راه پله: کاشی با ابعاد ۳۰ در ۸۰</t>
  </si>
  <si>
    <t>شمشیری کنار پله</t>
  </si>
  <si>
    <t>کاشی استخر</t>
  </si>
  <si>
    <t>سرامیک کاریکف(ساده)</t>
  </si>
  <si>
    <t>سرامیک کاریکف(آجری)</t>
  </si>
  <si>
    <t>سرامیک کاری کف(لوزی)</t>
  </si>
  <si>
    <t>کاشی استخر طرح دار و دارای سطوح غیر مسطح (منحنی)</t>
  </si>
  <si>
    <t>کاشی استخر ترکیبی از دو بند فوق</t>
  </si>
  <si>
    <t>اجرت سنگ فرش کف ورقه ای</t>
  </si>
  <si>
    <t xml:space="preserve">سنگ فرش ورقه ای </t>
  </si>
  <si>
    <t>سنگ فرش ورقه ای چکشی ساده</t>
  </si>
  <si>
    <t>سنگ فرش ورقه ای برش با دستگاه</t>
  </si>
  <si>
    <t>سنگ فرش کف سنگ رود خانه ای</t>
  </si>
  <si>
    <t>سنگ فرش کف رود خانه ای با بند کشی</t>
  </si>
  <si>
    <t>آجرنما- آجرنسوز</t>
  </si>
  <si>
    <t>آجرنما ساختمان و حیاط</t>
  </si>
  <si>
    <t>هره</t>
  </si>
  <si>
    <t>آجرنما داخل ساختمان چسبی</t>
  </si>
  <si>
    <t>متر طول</t>
  </si>
  <si>
    <t>سنگ انتیک اجرا با چسب</t>
  </si>
  <si>
    <t>ابعاد ۲ سانتی متر تا ۵ سانتی متر</t>
  </si>
  <si>
    <t xml:space="preserve">ابعاد ۵ سانتی تا ۱۰ سانتی </t>
  </si>
  <si>
    <t>۱۰ سانتی به بالا</t>
  </si>
  <si>
    <t>سنگ آنتیک اجرا دوغابی</t>
  </si>
  <si>
    <t xml:space="preserve">عملیات </t>
  </si>
  <si>
    <t>دینمانسیون</t>
  </si>
  <si>
    <t>قیمت (تومان)</t>
  </si>
  <si>
    <t xml:space="preserve">ابعاد 2 سانتی  تا 5 سانتی  </t>
  </si>
  <si>
    <t xml:space="preserve">ابعاد 5 سانتی  تا 10 سانتی  </t>
  </si>
  <si>
    <t>10 سانتی به بالا</t>
  </si>
  <si>
    <t>گچکاری و گچبری</t>
  </si>
  <si>
    <t xml:space="preserve">گچ و خاک </t>
  </si>
  <si>
    <t>گچ رویه</t>
  </si>
  <si>
    <t>آستر خاک</t>
  </si>
  <si>
    <t>رابیس ساده</t>
  </si>
  <si>
    <t>نور مخفی</t>
  </si>
  <si>
    <t xml:space="preserve">هر متر طول </t>
  </si>
  <si>
    <t>ابزار کنج سقف</t>
  </si>
  <si>
    <t>قاشقی</t>
  </si>
  <si>
    <t xml:space="preserve">قاب سقف </t>
  </si>
  <si>
    <t xml:space="preserve">ستون چهار گوش با ابزار و سر تاجی ساده </t>
  </si>
  <si>
    <t>هر طرف متر طولی</t>
  </si>
  <si>
    <t xml:space="preserve">ستون گرد </t>
  </si>
  <si>
    <t>1عدد</t>
  </si>
  <si>
    <t>ستون دو نبش
خط ورساچی</t>
  </si>
  <si>
    <t>هر عدد
هر متر طول</t>
  </si>
  <si>
    <t>دندان موشی</t>
  </si>
  <si>
    <t>خط کوفی</t>
  </si>
  <si>
    <t>خط زنجیره ای</t>
  </si>
  <si>
    <t>فوندانسیون و اسکلت بتنی</t>
  </si>
  <si>
    <t>ساخت(تیرچه بلوک) و اجرای سقف با تیرچه بلوک</t>
  </si>
  <si>
    <t>کیلویی</t>
  </si>
  <si>
    <t>اجرای سقف (تیرچه کرومیت)</t>
  </si>
  <si>
    <t>اجرای سقف (کامپوزیت)</t>
  </si>
  <si>
    <t>اجرای سقف(عرشه فولادی)</t>
  </si>
  <si>
    <t>شناژ بندی فندانسیون رادیه</t>
  </si>
  <si>
    <t>شناژبندی فنداسیون نواری</t>
  </si>
  <si>
    <t>قالب بندی فنداسیون</t>
  </si>
  <si>
    <t>بتن ریزی فنداسیون بتن آماده با پمپ</t>
  </si>
  <si>
    <t>صفحه گذاری بدون هواگیر ورگراژ</t>
  </si>
  <si>
    <t>صفحه گذاری با هواگیری ورگراژ</t>
  </si>
  <si>
    <t>اجرای سقف تیرچه بلوک اسکلت آهن تک تیرچه</t>
  </si>
  <si>
    <t>تیرچه دوبل</t>
  </si>
  <si>
    <t>تک تیرچه سقف های که قناس می باشند</t>
  </si>
  <si>
    <t>اجرای دیوار برشی در اسکلت آهن دیوار یک طرفه</t>
  </si>
  <si>
    <t>اجرای دیوار برشی در اسکلت آهن دیوار دو طرفه</t>
  </si>
  <si>
    <t>اجرای سقف کامپوزیت در ارتفاع معمولی</t>
  </si>
  <si>
    <t>اجرای اسکلت بتنی تا شش طبقه</t>
  </si>
  <si>
    <t xml:space="preserve">اجرای دیوار برشی در اسکلت بتن </t>
  </si>
  <si>
    <t>اجرای هر متر مربع سقف های کوبیاس بدون دیوار برشی</t>
  </si>
  <si>
    <t>اجرای سقف های رو دیوار با شناژبندی</t>
  </si>
  <si>
    <t>اجرای سقف های رو دیوار نعل درگاه</t>
  </si>
  <si>
    <t>اجرای بتن مگر با بتن آماده</t>
  </si>
  <si>
    <t>اجرای بتن مگر با بتن دستی</t>
  </si>
  <si>
    <t>هر کیلوگرم</t>
  </si>
  <si>
    <t>هرکیلوگرم</t>
  </si>
  <si>
    <t>هر متر مکعب</t>
  </si>
  <si>
    <t>هزار تومان</t>
  </si>
  <si>
    <t>هزارتومان</t>
  </si>
  <si>
    <t>تومان</t>
  </si>
  <si>
    <t>دیوار یک طرفه</t>
  </si>
  <si>
    <t>دیوار دو طرفه</t>
  </si>
  <si>
    <t>هر متر مربعی</t>
  </si>
  <si>
    <t>3200 - 4500</t>
  </si>
  <si>
    <t xml:space="preserve"> عملیات</t>
  </si>
  <si>
    <t>قیمت(تومان)</t>
  </si>
  <si>
    <t xml:space="preserve">دینماسیون </t>
  </si>
  <si>
    <t xml:space="preserve">دینمانسیون </t>
  </si>
  <si>
    <t>دیوار کشی با آجر سفال پنج سوراخ</t>
  </si>
  <si>
    <t>سیمانکاری-سیمان تگری</t>
  </si>
  <si>
    <t>دستمزد سیمانکاری</t>
  </si>
  <si>
    <t xml:space="preserve">دستمزد سنگ کاری تراورتن و گرانیت </t>
  </si>
  <si>
    <t xml:space="preserve">نصب کاشی و سرامیک </t>
  </si>
  <si>
    <t>دستمزد نصب سنگ آنتیک و سنگ بادبر</t>
  </si>
  <si>
    <t xml:space="preserve">دستمزد فوندانسیون و اسکلت بتنی </t>
  </si>
  <si>
    <t>آستر سیمان سیاه     اسانسور</t>
  </si>
  <si>
    <t>مقدار</t>
  </si>
  <si>
    <t>جمع</t>
  </si>
  <si>
    <t>جمع کل به تومان</t>
  </si>
  <si>
    <t>جمع کل</t>
  </si>
  <si>
    <t>پردیس سازه</t>
  </si>
  <si>
    <t>دستمزد کلیه کارهای ساختمانی در تاریخ مرداد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</si>
</sst>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" xfId="0" applyBorder="1" applyProtection="1">
      <protection locked="0"/>
    </xf>
    <xf numFmtId="0" fontId="1" fillId="2" borderId="0" xfId="0" applyFont="1" applyFill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ardissazeh.i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165885</xdr:colOff>
      <xdr:row>0</xdr:row>
      <xdr:rowOff>0</xdr:rowOff>
    </xdr:from>
    <xdr:to>
      <xdr:col>4</xdr:col>
      <xdr:colOff>588623</xdr:colOff>
      <xdr:row>6</xdr:row>
      <xdr:rowOff>42809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6D1DB6-D8ED-44D6-A268-C00CC39FF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91671489" y="0"/>
          <a:ext cx="1348483" cy="1198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67CC4-2D0A-46A2-A11A-22B63200E9D3}">
  <dimension ref="A1:E297"/>
  <sheetViews>
    <sheetView showGridLines="0" rightToLeft="1" tabSelected="1" zoomScale="178" zoomScaleNormal="178" workbookViewId="0">
      <pane xSplit="2" ySplit="8" topLeftCell="C183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43.85546875" style="2" customWidth="1"/>
    <col min="2" max="2" width="11.7109375" style="2" customWidth="1"/>
    <col min="3" max="3" width="16" style="2" customWidth="1"/>
    <col min="4" max="4" width="13.85546875" style="1" customWidth="1"/>
    <col min="5" max="5" width="9.140625" style="1"/>
    <col min="6" max="6" width="9.140625" customWidth="1"/>
  </cols>
  <sheetData>
    <row r="1" spans="1:5" ht="15" customHeight="1" x14ac:dyDescent="0.25">
      <c r="A1" s="14" t="s">
        <v>203</v>
      </c>
      <c r="B1" s="14"/>
      <c r="C1" s="14"/>
      <c r="D1" s="14"/>
    </row>
    <row r="2" spans="1:5" ht="15" customHeight="1" x14ac:dyDescent="0.25">
      <c r="A2" s="14"/>
      <c r="B2" s="14"/>
      <c r="C2" s="14"/>
      <c r="D2" s="14"/>
    </row>
    <row r="3" spans="1:5" ht="15" customHeight="1" x14ac:dyDescent="0.25">
      <c r="A3" s="14"/>
      <c r="B3" s="14"/>
      <c r="C3" s="14"/>
      <c r="D3" s="14"/>
    </row>
    <row r="4" spans="1:5" ht="15" customHeight="1" x14ac:dyDescent="0.25">
      <c r="A4" s="14"/>
      <c r="B4" s="14"/>
      <c r="C4" s="14"/>
      <c r="D4" s="14"/>
    </row>
    <row r="5" spans="1:5" ht="15" customHeight="1" x14ac:dyDescent="0.25">
      <c r="A5" s="15" t="s">
        <v>204</v>
      </c>
      <c r="B5" s="15"/>
      <c r="C5" s="15"/>
      <c r="D5" s="15"/>
    </row>
    <row r="6" spans="1:5" s="9" customFormat="1" ht="15" customHeight="1" x14ac:dyDescent="0.25">
      <c r="A6" s="16"/>
      <c r="B6" s="16"/>
      <c r="C6" s="16"/>
      <c r="D6" s="16"/>
      <c r="E6" s="1"/>
    </row>
    <row r="7" spans="1:5" ht="15" customHeight="1" x14ac:dyDescent="0.25">
      <c r="A7" s="17" t="s">
        <v>201</v>
      </c>
      <c r="B7" s="18"/>
      <c r="C7" s="19"/>
      <c r="D7" s="20">
        <f>E209</f>
        <v>0</v>
      </c>
      <c r="E7" s="21"/>
    </row>
    <row r="8" spans="1:5" ht="15" customHeight="1" x14ac:dyDescent="0.25">
      <c r="A8" s="4" t="s">
        <v>187</v>
      </c>
      <c r="B8" s="4" t="s">
        <v>128</v>
      </c>
      <c r="C8" s="4" t="s">
        <v>188</v>
      </c>
      <c r="D8" s="3" t="s">
        <v>199</v>
      </c>
      <c r="E8" s="3" t="s">
        <v>200</v>
      </c>
    </row>
    <row r="9" spans="1:5" ht="15" customHeight="1" x14ac:dyDescent="0.25">
      <c r="A9" s="4" t="s">
        <v>1</v>
      </c>
      <c r="B9" s="4" t="s">
        <v>0</v>
      </c>
      <c r="C9" s="5">
        <v>180000</v>
      </c>
      <c r="D9" s="11"/>
      <c r="E9" s="3">
        <f>D9*C9</f>
        <v>0</v>
      </c>
    </row>
    <row r="10" spans="1:5" ht="15" customHeight="1" x14ac:dyDescent="0.25">
      <c r="A10" s="4" t="s">
        <v>2</v>
      </c>
      <c r="B10" s="4" t="s">
        <v>0</v>
      </c>
      <c r="C10" s="4">
        <v>300000</v>
      </c>
      <c r="D10" s="11"/>
      <c r="E10" s="3">
        <f t="shared" ref="E10:E68" si="0">D10*C10</f>
        <v>0</v>
      </c>
    </row>
    <row r="11" spans="1:5" ht="15" customHeight="1" x14ac:dyDescent="0.25">
      <c r="A11" s="4" t="s">
        <v>3</v>
      </c>
      <c r="B11" s="4" t="s">
        <v>4</v>
      </c>
      <c r="C11" s="5">
        <v>380000</v>
      </c>
      <c r="D11" s="11"/>
      <c r="E11" s="3">
        <f t="shared" si="0"/>
        <v>0</v>
      </c>
    </row>
    <row r="12" spans="1:5" ht="15" customHeight="1" x14ac:dyDescent="0.25">
      <c r="A12" s="4" t="s">
        <v>5</v>
      </c>
      <c r="B12" s="4" t="s">
        <v>0</v>
      </c>
      <c r="C12" s="4">
        <v>650000</v>
      </c>
      <c r="D12" s="11"/>
      <c r="E12" s="3">
        <f t="shared" si="0"/>
        <v>0</v>
      </c>
    </row>
    <row r="13" spans="1:5" ht="15" customHeight="1" x14ac:dyDescent="0.25">
      <c r="A13" s="4" t="s">
        <v>6</v>
      </c>
      <c r="B13" s="4"/>
      <c r="C13" s="4"/>
      <c r="D13" s="11"/>
      <c r="E13" s="3">
        <f t="shared" si="0"/>
        <v>0</v>
      </c>
    </row>
    <row r="14" spans="1:5" ht="15" customHeight="1" x14ac:dyDescent="0.25">
      <c r="A14" s="4" t="s">
        <v>55</v>
      </c>
      <c r="B14" s="4" t="s">
        <v>128</v>
      </c>
      <c r="C14" s="4" t="s">
        <v>188</v>
      </c>
      <c r="D14" s="11"/>
      <c r="E14" s="3"/>
    </row>
    <row r="15" spans="1:5" ht="15" customHeight="1" x14ac:dyDescent="0.25">
      <c r="A15" s="4" t="s">
        <v>7</v>
      </c>
      <c r="B15" s="4" t="s">
        <v>0</v>
      </c>
      <c r="C15" s="4">
        <v>250000</v>
      </c>
      <c r="D15" s="11"/>
      <c r="E15" s="3">
        <f t="shared" si="0"/>
        <v>0</v>
      </c>
    </row>
    <row r="16" spans="1:5" ht="15" customHeight="1" x14ac:dyDescent="0.25">
      <c r="A16" s="4" t="s">
        <v>8</v>
      </c>
      <c r="B16" s="4" t="s">
        <v>0</v>
      </c>
      <c r="C16" s="4">
        <v>28000</v>
      </c>
      <c r="D16" s="11"/>
      <c r="E16" s="3">
        <f t="shared" si="0"/>
        <v>0</v>
      </c>
    </row>
    <row r="17" spans="1:5" ht="15" customHeight="1" x14ac:dyDescent="0.25">
      <c r="A17" s="4" t="s">
        <v>9</v>
      </c>
      <c r="B17" s="4" t="s">
        <v>0</v>
      </c>
      <c r="C17" s="4">
        <v>18000</v>
      </c>
      <c r="D17" s="11"/>
      <c r="E17" s="3">
        <f t="shared" si="0"/>
        <v>0</v>
      </c>
    </row>
    <row r="18" spans="1:5" ht="15" customHeight="1" x14ac:dyDescent="0.25">
      <c r="A18" s="4" t="s">
        <v>10</v>
      </c>
      <c r="B18" s="4" t="s">
        <v>0</v>
      </c>
      <c r="C18" s="4">
        <v>45000</v>
      </c>
      <c r="D18" s="11"/>
      <c r="E18" s="3">
        <f t="shared" si="0"/>
        <v>0</v>
      </c>
    </row>
    <row r="19" spans="1:5" ht="15" customHeight="1" x14ac:dyDescent="0.25">
      <c r="A19" s="4" t="s">
        <v>11</v>
      </c>
      <c r="B19" s="4" t="s">
        <v>12</v>
      </c>
      <c r="C19" s="4">
        <v>120000</v>
      </c>
      <c r="D19" s="11"/>
      <c r="E19" s="3">
        <f t="shared" si="0"/>
        <v>0</v>
      </c>
    </row>
    <row r="20" spans="1:5" ht="15" customHeight="1" x14ac:dyDescent="0.25">
      <c r="A20" s="4" t="s">
        <v>13</v>
      </c>
      <c r="B20" s="4"/>
      <c r="C20" s="4"/>
      <c r="D20" s="11"/>
      <c r="E20" s="3">
        <f t="shared" si="0"/>
        <v>0</v>
      </c>
    </row>
    <row r="21" spans="1:5" ht="15" customHeight="1" x14ac:dyDescent="0.25">
      <c r="A21" s="4" t="s">
        <v>55</v>
      </c>
      <c r="B21" s="4" t="s">
        <v>128</v>
      </c>
      <c r="C21" s="4" t="s">
        <v>188</v>
      </c>
      <c r="D21" s="11"/>
      <c r="E21" s="3"/>
    </row>
    <row r="22" spans="1:5" ht="15" customHeight="1" x14ac:dyDescent="0.25">
      <c r="A22" s="4" t="s">
        <v>14</v>
      </c>
      <c r="B22" s="4" t="s">
        <v>0</v>
      </c>
      <c r="C22" s="4">
        <v>50000</v>
      </c>
      <c r="D22" s="11"/>
      <c r="E22" s="3">
        <f t="shared" si="0"/>
        <v>0</v>
      </c>
    </row>
    <row r="23" spans="1:5" ht="15" customHeight="1" x14ac:dyDescent="0.25">
      <c r="A23" s="4" t="s">
        <v>15</v>
      </c>
      <c r="B23" s="4" t="s">
        <v>0</v>
      </c>
      <c r="C23" s="4">
        <v>65000</v>
      </c>
      <c r="D23" s="11"/>
      <c r="E23" s="3">
        <f t="shared" si="0"/>
        <v>0</v>
      </c>
    </row>
    <row r="24" spans="1:5" ht="15" customHeight="1" x14ac:dyDescent="0.25">
      <c r="A24" s="4" t="s">
        <v>16</v>
      </c>
      <c r="B24" s="4" t="s">
        <v>0</v>
      </c>
      <c r="C24" s="4">
        <v>75000</v>
      </c>
      <c r="D24" s="11"/>
      <c r="E24" s="3">
        <f t="shared" si="0"/>
        <v>0</v>
      </c>
    </row>
    <row r="25" spans="1:5" ht="15" customHeight="1" x14ac:dyDescent="0.25">
      <c r="A25" s="4" t="s">
        <v>17</v>
      </c>
      <c r="B25" s="4"/>
      <c r="C25" s="4"/>
      <c r="D25" s="11"/>
      <c r="E25" s="3">
        <f t="shared" si="0"/>
        <v>0</v>
      </c>
    </row>
    <row r="26" spans="1:5" ht="15" customHeight="1" x14ac:dyDescent="0.25">
      <c r="A26" s="4" t="s">
        <v>55</v>
      </c>
      <c r="B26" s="4" t="s">
        <v>128</v>
      </c>
      <c r="C26" s="4" t="s">
        <v>188</v>
      </c>
      <c r="D26" s="11"/>
      <c r="E26" s="3"/>
    </row>
    <row r="27" spans="1:5" ht="15" customHeight="1" x14ac:dyDescent="0.25">
      <c r="A27" s="4" t="s">
        <v>18</v>
      </c>
      <c r="B27" s="4" t="s">
        <v>0</v>
      </c>
      <c r="C27" s="4">
        <v>35000</v>
      </c>
      <c r="D27" s="11"/>
      <c r="E27" s="3">
        <f t="shared" si="0"/>
        <v>0</v>
      </c>
    </row>
    <row r="28" spans="1:5" ht="15" customHeight="1" x14ac:dyDescent="0.25">
      <c r="A28" s="4" t="s">
        <v>19</v>
      </c>
      <c r="B28" s="4" t="s">
        <v>0</v>
      </c>
      <c r="C28" s="4">
        <v>4000</v>
      </c>
      <c r="D28" s="11"/>
      <c r="E28" s="3">
        <f t="shared" si="0"/>
        <v>0</v>
      </c>
    </row>
    <row r="29" spans="1:5" ht="15" customHeight="1" x14ac:dyDescent="0.25">
      <c r="A29" s="4" t="s">
        <v>20</v>
      </c>
      <c r="B29" s="4" t="s">
        <v>0</v>
      </c>
      <c r="C29" s="4">
        <v>5000</v>
      </c>
      <c r="D29" s="11"/>
      <c r="E29" s="3">
        <f t="shared" si="0"/>
        <v>0</v>
      </c>
    </row>
    <row r="30" spans="1:5" ht="15" customHeight="1" x14ac:dyDescent="0.25">
      <c r="A30" s="4" t="s">
        <v>21</v>
      </c>
      <c r="B30" s="4"/>
      <c r="C30" s="4"/>
      <c r="D30" s="11"/>
      <c r="E30" s="3">
        <f t="shared" si="0"/>
        <v>0</v>
      </c>
    </row>
    <row r="31" spans="1:5" ht="15" customHeight="1" x14ac:dyDescent="0.25">
      <c r="A31" s="4" t="s">
        <v>127</v>
      </c>
      <c r="B31" s="4" t="s">
        <v>189</v>
      </c>
      <c r="C31" s="4" t="s">
        <v>188</v>
      </c>
      <c r="D31" s="11"/>
      <c r="E31" s="3"/>
    </row>
    <row r="32" spans="1:5" ht="15" customHeight="1" x14ac:dyDescent="0.25">
      <c r="A32" s="4" t="s">
        <v>22</v>
      </c>
      <c r="B32" s="4" t="s">
        <v>0</v>
      </c>
      <c r="C32" s="4">
        <v>18000</v>
      </c>
      <c r="D32" s="11"/>
      <c r="E32" s="3">
        <f t="shared" si="0"/>
        <v>0</v>
      </c>
    </row>
    <row r="33" spans="1:5" ht="15" customHeight="1" x14ac:dyDescent="0.25">
      <c r="A33" s="4" t="s">
        <v>23</v>
      </c>
      <c r="B33" s="4"/>
      <c r="C33" s="4"/>
      <c r="D33" s="11"/>
      <c r="E33" s="3">
        <f t="shared" si="0"/>
        <v>0</v>
      </c>
    </row>
    <row r="34" spans="1:5" ht="15" customHeight="1" x14ac:dyDescent="0.25">
      <c r="A34" s="4" t="s">
        <v>127</v>
      </c>
      <c r="B34" s="4" t="s">
        <v>190</v>
      </c>
      <c r="C34" s="4" t="s">
        <v>129</v>
      </c>
      <c r="D34" s="11"/>
      <c r="E34" s="3"/>
    </row>
    <row r="35" spans="1:5" ht="15" customHeight="1" x14ac:dyDescent="0.25">
      <c r="A35" s="4" t="s">
        <v>24</v>
      </c>
      <c r="B35" s="4" t="s">
        <v>0</v>
      </c>
      <c r="C35" s="4">
        <v>35000</v>
      </c>
      <c r="D35" s="11"/>
      <c r="E35" s="3">
        <f t="shared" si="0"/>
        <v>0</v>
      </c>
    </row>
    <row r="36" spans="1:5" ht="15" customHeight="1" x14ac:dyDescent="0.25">
      <c r="A36" s="4" t="s">
        <v>25</v>
      </c>
      <c r="B36" s="4" t="s">
        <v>0</v>
      </c>
      <c r="C36" s="4">
        <v>40000</v>
      </c>
      <c r="D36" s="11"/>
      <c r="E36" s="3">
        <f t="shared" si="0"/>
        <v>0</v>
      </c>
    </row>
    <row r="37" spans="1:5" ht="15" customHeight="1" x14ac:dyDescent="0.25">
      <c r="A37" s="4" t="s">
        <v>26</v>
      </c>
      <c r="B37" s="4" t="s">
        <v>27</v>
      </c>
      <c r="C37" s="4">
        <v>50000</v>
      </c>
      <c r="D37" s="11"/>
      <c r="E37" s="3">
        <f t="shared" si="0"/>
        <v>0</v>
      </c>
    </row>
    <row r="38" spans="1:5" ht="15" customHeight="1" x14ac:dyDescent="0.25">
      <c r="A38" s="4" t="s">
        <v>191</v>
      </c>
      <c r="B38" s="4"/>
      <c r="C38" s="4"/>
      <c r="D38" s="11"/>
      <c r="E38" s="3"/>
    </row>
    <row r="39" spans="1:5" ht="15" customHeight="1" x14ac:dyDescent="0.25">
      <c r="A39" s="4" t="s">
        <v>127</v>
      </c>
      <c r="B39" s="4" t="s">
        <v>128</v>
      </c>
      <c r="C39" s="4" t="s">
        <v>188</v>
      </c>
      <c r="D39" s="11"/>
      <c r="E39" s="3"/>
    </row>
    <row r="40" spans="1:5" ht="15" customHeight="1" x14ac:dyDescent="0.25">
      <c r="A40" s="4" t="s">
        <v>28</v>
      </c>
      <c r="B40" s="4" t="s">
        <v>30</v>
      </c>
      <c r="C40" s="4">
        <v>190000</v>
      </c>
      <c r="D40" s="11"/>
      <c r="E40" s="3">
        <f t="shared" si="0"/>
        <v>0</v>
      </c>
    </row>
    <row r="41" spans="1:5" ht="15" customHeight="1" x14ac:dyDescent="0.25">
      <c r="A41" s="4" t="s">
        <v>29</v>
      </c>
      <c r="B41" s="4" t="s">
        <v>30</v>
      </c>
      <c r="C41" s="4">
        <v>230000</v>
      </c>
      <c r="D41" s="11"/>
      <c r="E41" s="3">
        <f t="shared" si="0"/>
        <v>0</v>
      </c>
    </row>
    <row r="42" spans="1:5" ht="15" customHeight="1" x14ac:dyDescent="0.25">
      <c r="A42" s="4" t="s">
        <v>29</v>
      </c>
      <c r="B42" s="4" t="s">
        <v>30</v>
      </c>
      <c r="C42" s="4">
        <v>23000</v>
      </c>
      <c r="D42" s="11"/>
      <c r="E42" s="3">
        <f t="shared" si="0"/>
        <v>0</v>
      </c>
    </row>
    <row r="43" spans="1:5" ht="15" customHeight="1" x14ac:dyDescent="0.25">
      <c r="A43" s="4" t="s">
        <v>31</v>
      </c>
      <c r="B43" s="4"/>
      <c r="C43" s="4"/>
      <c r="D43" s="11"/>
      <c r="E43" s="3"/>
    </row>
    <row r="44" spans="1:5" ht="15" customHeight="1" x14ac:dyDescent="0.25">
      <c r="A44" s="4" t="s">
        <v>127</v>
      </c>
      <c r="B44" s="4" t="s">
        <v>190</v>
      </c>
      <c r="C44" s="4" t="s">
        <v>188</v>
      </c>
      <c r="D44" s="11"/>
      <c r="E44" s="3"/>
    </row>
    <row r="45" spans="1:5" ht="15" customHeight="1" x14ac:dyDescent="0.25">
      <c r="A45" s="4" t="s">
        <v>32</v>
      </c>
      <c r="B45" s="4" t="s">
        <v>12</v>
      </c>
      <c r="C45" s="4">
        <v>3000</v>
      </c>
      <c r="D45" s="11"/>
      <c r="E45" s="3">
        <f t="shared" si="0"/>
        <v>0</v>
      </c>
    </row>
    <row r="46" spans="1:5" ht="15" customHeight="1" x14ac:dyDescent="0.25">
      <c r="A46" s="4" t="s">
        <v>33</v>
      </c>
      <c r="B46" s="4" t="s">
        <v>12</v>
      </c>
      <c r="C46" s="4">
        <v>3000</v>
      </c>
      <c r="D46" s="11"/>
      <c r="E46" s="3">
        <f t="shared" si="0"/>
        <v>0</v>
      </c>
    </row>
    <row r="47" spans="1:5" ht="15" customHeight="1" x14ac:dyDescent="0.25">
      <c r="A47" s="4" t="s">
        <v>34</v>
      </c>
      <c r="B47" s="4" t="s">
        <v>0</v>
      </c>
      <c r="C47" s="4">
        <v>30000</v>
      </c>
      <c r="D47" s="11"/>
      <c r="E47" s="3">
        <f t="shared" si="0"/>
        <v>0</v>
      </c>
    </row>
    <row r="48" spans="1:5" ht="15" customHeight="1" x14ac:dyDescent="0.25">
      <c r="A48" s="4" t="s">
        <v>35</v>
      </c>
      <c r="B48" s="4"/>
      <c r="C48" s="4"/>
      <c r="D48" s="11"/>
      <c r="E48" s="3"/>
    </row>
    <row r="49" spans="1:5" ht="15" customHeight="1" x14ac:dyDescent="0.25">
      <c r="A49" s="4" t="s">
        <v>127</v>
      </c>
      <c r="B49" s="4" t="s">
        <v>190</v>
      </c>
      <c r="C49" s="4" t="s">
        <v>188</v>
      </c>
      <c r="D49" s="11"/>
      <c r="E49" s="3"/>
    </row>
    <row r="50" spans="1:5" ht="15" customHeight="1" x14ac:dyDescent="0.25">
      <c r="A50" s="4" t="s">
        <v>36</v>
      </c>
      <c r="B50" s="4" t="s">
        <v>0</v>
      </c>
      <c r="C50" s="4">
        <v>300000</v>
      </c>
      <c r="D50" s="11"/>
      <c r="E50" s="3">
        <f t="shared" si="0"/>
        <v>0</v>
      </c>
    </row>
    <row r="51" spans="1:5" ht="15" customHeight="1" x14ac:dyDescent="0.25">
      <c r="A51" s="4" t="s">
        <v>37</v>
      </c>
      <c r="B51" s="4" t="s">
        <v>0</v>
      </c>
      <c r="C51" s="4">
        <v>550000</v>
      </c>
      <c r="D51" s="11"/>
      <c r="E51" s="3">
        <f t="shared" si="0"/>
        <v>0</v>
      </c>
    </row>
    <row r="52" spans="1:5" ht="15" customHeight="1" x14ac:dyDescent="0.25">
      <c r="A52" s="4" t="s">
        <v>38</v>
      </c>
      <c r="B52" s="4" t="s">
        <v>0</v>
      </c>
      <c r="C52" s="4">
        <v>35000</v>
      </c>
      <c r="D52" s="11"/>
      <c r="E52" s="3">
        <f t="shared" si="0"/>
        <v>0</v>
      </c>
    </row>
    <row r="53" spans="1:5" ht="15" customHeight="1" x14ac:dyDescent="0.25">
      <c r="A53" s="4"/>
      <c r="B53" s="4"/>
      <c r="C53" s="4"/>
      <c r="D53" s="11"/>
      <c r="E53" s="3"/>
    </row>
    <row r="54" spans="1:5" ht="15" customHeight="1" x14ac:dyDescent="0.25">
      <c r="A54" s="4" t="s">
        <v>39</v>
      </c>
      <c r="B54" s="4"/>
      <c r="C54" s="4"/>
      <c r="D54" s="11"/>
      <c r="E54" s="3"/>
    </row>
    <row r="55" spans="1:5" ht="15" customHeight="1" x14ac:dyDescent="0.25">
      <c r="A55" s="4" t="s">
        <v>55</v>
      </c>
      <c r="B55" s="4" t="s">
        <v>190</v>
      </c>
      <c r="C55" s="4" t="s">
        <v>188</v>
      </c>
      <c r="D55" s="11"/>
      <c r="E55" s="3"/>
    </row>
    <row r="56" spans="1:5" ht="15" customHeight="1" x14ac:dyDescent="0.25">
      <c r="A56" s="4" t="s">
        <v>40</v>
      </c>
      <c r="B56" s="4" t="s">
        <v>0</v>
      </c>
      <c r="C56" s="4">
        <v>300000</v>
      </c>
      <c r="D56" s="11"/>
      <c r="E56" s="3">
        <f t="shared" si="0"/>
        <v>0</v>
      </c>
    </row>
    <row r="57" spans="1:5" ht="15" customHeight="1" x14ac:dyDescent="0.25">
      <c r="A57" s="4" t="s">
        <v>41</v>
      </c>
      <c r="B57" s="4" t="s">
        <v>0</v>
      </c>
      <c r="C57" s="4">
        <v>500000</v>
      </c>
      <c r="D57" s="11"/>
      <c r="E57" s="3">
        <f t="shared" si="0"/>
        <v>0</v>
      </c>
    </row>
    <row r="58" spans="1:5" ht="15" customHeight="1" x14ac:dyDescent="0.25">
      <c r="A58" s="4" t="s">
        <v>42</v>
      </c>
      <c r="B58" s="4" t="s">
        <v>0</v>
      </c>
      <c r="C58" s="4">
        <v>500000</v>
      </c>
      <c r="D58" s="11"/>
      <c r="E58" s="3">
        <f t="shared" si="0"/>
        <v>0</v>
      </c>
    </row>
    <row r="59" spans="1:5" ht="15" customHeight="1" x14ac:dyDescent="0.25">
      <c r="A59" s="4" t="s">
        <v>43</v>
      </c>
      <c r="B59" s="4"/>
      <c r="C59" s="4"/>
      <c r="D59" s="11"/>
      <c r="E59" s="3">
        <f t="shared" si="0"/>
        <v>0</v>
      </c>
    </row>
    <row r="60" spans="1:5" ht="15" customHeight="1" x14ac:dyDescent="0.25">
      <c r="A60" s="4" t="s">
        <v>127</v>
      </c>
      <c r="B60" s="4" t="s">
        <v>190</v>
      </c>
      <c r="C60" s="4" t="s">
        <v>188</v>
      </c>
      <c r="D60" s="11"/>
      <c r="E60" s="3"/>
    </row>
    <row r="61" spans="1:5" ht="15" customHeight="1" x14ac:dyDescent="0.25">
      <c r="A61" s="4" t="s">
        <v>44</v>
      </c>
      <c r="B61" s="4" t="s">
        <v>45</v>
      </c>
      <c r="C61" s="4">
        <v>55000</v>
      </c>
      <c r="D61" s="11"/>
      <c r="E61" s="3">
        <f t="shared" si="0"/>
        <v>0</v>
      </c>
    </row>
    <row r="62" spans="1:5" ht="15" customHeight="1" x14ac:dyDescent="0.25">
      <c r="A62" s="4" t="s">
        <v>46</v>
      </c>
      <c r="B62" s="4"/>
      <c r="C62" s="4"/>
      <c r="D62" s="11"/>
      <c r="E62" s="3">
        <f t="shared" si="0"/>
        <v>0</v>
      </c>
    </row>
    <row r="63" spans="1:5" ht="15" customHeight="1" x14ac:dyDescent="0.25">
      <c r="A63" s="4" t="s">
        <v>127</v>
      </c>
      <c r="B63" s="4" t="s">
        <v>128</v>
      </c>
      <c r="C63" s="4" t="s">
        <v>188</v>
      </c>
      <c r="D63" s="11"/>
      <c r="E63" s="3"/>
    </row>
    <row r="64" spans="1:5" ht="15" customHeight="1" x14ac:dyDescent="0.25">
      <c r="A64" s="4" t="s">
        <v>47</v>
      </c>
      <c r="B64" s="4" t="s">
        <v>0</v>
      </c>
      <c r="C64" s="4">
        <v>55000</v>
      </c>
      <c r="D64" s="11"/>
      <c r="E64" s="3">
        <f t="shared" si="0"/>
        <v>0</v>
      </c>
    </row>
    <row r="65" spans="1:5" ht="15" customHeight="1" x14ac:dyDescent="0.25">
      <c r="A65" s="4" t="s">
        <v>48</v>
      </c>
      <c r="B65" s="4" t="s">
        <v>0</v>
      </c>
      <c r="C65" s="4">
        <v>55000</v>
      </c>
      <c r="D65" s="11"/>
      <c r="E65" s="3">
        <f t="shared" si="0"/>
        <v>0</v>
      </c>
    </row>
    <row r="66" spans="1:5" ht="15" customHeight="1" x14ac:dyDescent="0.25">
      <c r="A66" s="4" t="s">
        <v>50</v>
      </c>
      <c r="B66" s="4"/>
      <c r="C66" s="4"/>
      <c r="D66" s="11"/>
      <c r="E66" s="3"/>
    </row>
    <row r="67" spans="1:5" ht="15" customHeight="1" x14ac:dyDescent="0.25">
      <c r="A67" s="4" t="s">
        <v>127</v>
      </c>
      <c r="B67" s="4" t="s">
        <v>190</v>
      </c>
      <c r="C67" s="4" t="s">
        <v>129</v>
      </c>
      <c r="D67" s="11"/>
      <c r="E67" s="3"/>
    </row>
    <row r="68" spans="1:5" ht="15" customHeight="1" x14ac:dyDescent="0.25">
      <c r="A68" s="4" t="s">
        <v>51</v>
      </c>
      <c r="B68" s="4" t="s">
        <v>0</v>
      </c>
      <c r="C68" s="4">
        <v>25000</v>
      </c>
      <c r="D68" s="11"/>
      <c r="E68" s="3">
        <f t="shared" si="0"/>
        <v>0</v>
      </c>
    </row>
    <row r="69" spans="1:5" ht="15" customHeight="1" x14ac:dyDescent="0.25">
      <c r="A69" s="4" t="s">
        <v>52</v>
      </c>
      <c r="B69" s="4" t="s">
        <v>0</v>
      </c>
      <c r="C69" s="4">
        <v>30000</v>
      </c>
      <c r="D69" s="11"/>
      <c r="E69" s="3">
        <f t="shared" ref="E69:E132" si="1">D69*C69</f>
        <v>0</v>
      </c>
    </row>
    <row r="70" spans="1:5" ht="15" customHeight="1" x14ac:dyDescent="0.25">
      <c r="A70" s="4" t="s">
        <v>53</v>
      </c>
      <c r="B70" s="4" t="s">
        <v>0</v>
      </c>
      <c r="C70" s="4">
        <v>35000</v>
      </c>
      <c r="D70" s="11"/>
      <c r="E70" s="3">
        <f t="shared" si="1"/>
        <v>0</v>
      </c>
    </row>
    <row r="71" spans="1:5" ht="15" customHeight="1" x14ac:dyDescent="0.25">
      <c r="A71" s="4" t="s">
        <v>54</v>
      </c>
      <c r="B71" s="4" t="s">
        <v>0</v>
      </c>
      <c r="C71" s="4">
        <v>75000</v>
      </c>
      <c r="D71" s="11"/>
      <c r="E71" s="3">
        <f t="shared" si="1"/>
        <v>0</v>
      </c>
    </row>
    <row r="72" spans="1:5" ht="15" customHeight="1" x14ac:dyDescent="0.25">
      <c r="A72" s="8" t="s">
        <v>193</v>
      </c>
      <c r="B72" s="10"/>
      <c r="C72" s="10"/>
      <c r="D72" s="12"/>
      <c r="E72" s="3"/>
    </row>
    <row r="73" spans="1:5" ht="15" customHeight="1" x14ac:dyDescent="0.25">
      <c r="A73" s="4" t="s">
        <v>56</v>
      </c>
      <c r="B73" s="4"/>
      <c r="C73" s="4"/>
      <c r="D73" s="11"/>
      <c r="E73" s="3"/>
    </row>
    <row r="74" spans="1:5" ht="15" customHeight="1" x14ac:dyDescent="0.25">
      <c r="A74" s="4" t="s">
        <v>127</v>
      </c>
      <c r="B74" s="4" t="s">
        <v>190</v>
      </c>
      <c r="C74" s="3" t="s">
        <v>188</v>
      </c>
      <c r="D74" s="13"/>
      <c r="E74" s="3"/>
    </row>
    <row r="75" spans="1:5" ht="15" customHeight="1" x14ac:dyDescent="0.25">
      <c r="A75" s="4" t="s">
        <v>57</v>
      </c>
      <c r="B75" s="4" t="s">
        <v>0</v>
      </c>
      <c r="C75" s="3">
        <v>45000</v>
      </c>
      <c r="D75" s="13"/>
      <c r="E75" s="3">
        <f t="shared" si="1"/>
        <v>0</v>
      </c>
    </row>
    <row r="76" spans="1:5" ht="15" customHeight="1" x14ac:dyDescent="0.25">
      <c r="A76" s="4" t="s">
        <v>58</v>
      </c>
      <c r="B76" s="4" t="s">
        <v>0</v>
      </c>
      <c r="C76" s="3">
        <v>35000</v>
      </c>
      <c r="D76" s="13"/>
      <c r="E76" s="3">
        <f t="shared" si="1"/>
        <v>0</v>
      </c>
    </row>
    <row r="77" spans="1:5" ht="15" customHeight="1" x14ac:dyDescent="0.25">
      <c r="A77" s="4" t="s">
        <v>59</v>
      </c>
      <c r="B77" s="4" t="s">
        <v>0</v>
      </c>
      <c r="C77" s="3">
        <v>50000</v>
      </c>
      <c r="D77" s="13"/>
      <c r="E77" s="3">
        <f t="shared" si="1"/>
        <v>0</v>
      </c>
    </row>
    <row r="78" spans="1:5" ht="15" customHeight="1" x14ac:dyDescent="0.25">
      <c r="A78" s="4" t="s">
        <v>198</v>
      </c>
      <c r="B78" s="4" t="s">
        <v>0</v>
      </c>
      <c r="C78" s="3">
        <v>65000</v>
      </c>
      <c r="D78" s="13"/>
      <c r="E78" s="3">
        <f t="shared" si="1"/>
        <v>0</v>
      </c>
    </row>
    <row r="79" spans="1:5" ht="15" customHeight="1" x14ac:dyDescent="0.25">
      <c r="A79" s="6" t="s">
        <v>60</v>
      </c>
      <c r="B79" s="4" t="s">
        <v>0</v>
      </c>
      <c r="C79" s="3">
        <v>45000</v>
      </c>
      <c r="D79" s="13"/>
      <c r="E79" s="3">
        <f t="shared" si="1"/>
        <v>0</v>
      </c>
    </row>
    <row r="80" spans="1:5" ht="15" customHeight="1" x14ac:dyDescent="0.25">
      <c r="A80" s="7" t="s">
        <v>192</v>
      </c>
      <c r="B80" s="4" t="s">
        <v>0</v>
      </c>
      <c r="C80" s="3">
        <v>25000</v>
      </c>
      <c r="D80" s="13"/>
      <c r="E80" s="3">
        <f t="shared" si="1"/>
        <v>0</v>
      </c>
    </row>
    <row r="81" spans="1:5" ht="15" customHeight="1" x14ac:dyDescent="0.25">
      <c r="A81" s="7" t="s">
        <v>61</v>
      </c>
      <c r="B81" s="4" t="s">
        <v>65</v>
      </c>
      <c r="C81" s="3">
        <v>15000</v>
      </c>
      <c r="D81" s="13"/>
      <c r="E81" s="3">
        <f t="shared" si="1"/>
        <v>0</v>
      </c>
    </row>
    <row r="82" spans="1:5" ht="15" customHeight="1" x14ac:dyDescent="0.25">
      <c r="A82" s="7" t="s">
        <v>62</v>
      </c>
      <c r="B82" s="4" t="s">
        <v>65</v>
      </c>
      <c r="C82" s="3">
        <v>55000</v>
      </c>
      <c r="D82" s="13"/>
      <c r="E82" s="3">
        <f t="shared" si="1"/>
        <v>0</v>
      </c>
    </row>
    <row r="83" spans="1:5" ht="15" customHeight="1" x14ac:dyDescent="0.25">
      <c r="A83" s="7" t="s">
        <v>63</v>
      </c>
      <c r="B83" s="4" t="s">
        <v>65</v>
      </c>
      <c r="C83" s="4">
        <v>120000</v>
      </c>
      <c r="D83" s="13"/>
      <c r="E83" s="3">
        <f t="shared" si="1"/>
        <v>0</v>
      </c>
    </row>
    <row r="84" spans="1:5" ht="15" customHeight="1" x14ac:dyDescent="0.25">
      <c r="A84" s="7" t="s">
        <v>64</v>
      </c>
      <c r="B84" s="4" t="s">
        <v>65</v>
      </c>
      <c r="C84" s="3">
        <v>85000</v>
      </c>
      <c r="D84" s="13"/>
      <c r="E84" s="3">
        <f t="shared" si="1"/>
        <v>0</v>
      </c>
    </row>
    <row r="85" spans="1:5" ht="15" customHeight="1" x14ac:dyDescent="0.25">
      <c r="A85" s="4" t="s">
        <v>66</v>
      </c>
      <c r="B85" s="4"/>
      <c r="C85" s="4"/>
      <c r="D85" s="11"/>
      <c r="E85" s="3"/>
    </row>
    <row r="86" spans="1:5" ht="15" customHeight="1" x14ac:dyDescent="0.25">
      <c r="A86" s="4" t="s">
        <v>127</v>
      </c>
      <c r="B86" s="4" t="s">
        <v>190</v>
      </c>
      <c r="C86" s="4" t="s">
        <v>188</v>
      </c>
      <c r="D86" s="11"/>
      <c r="E86" s="3"/>
    </row>
    <row r="87" spans="1:5" ht="15" customHeight="1" x14ac:dyDescent="0.25">
      <c r="A87" s="4" t="s">
        <v>67</v>
      </c>
      <c r="B87" s="4" t="s">
        <v>0</v>
      </c>
      <c r="C87" s="4">
        <v>95000</v>
      </c>
      <c r="D87" s="11"/>
      <c r="E87" s="3">
        <f t="shared" si="1"/>
        <v>0</v>
      </c>
    </row>
    <row r="88" spans="1:5" ht="15" customHeight="1" x14ac:dyDescent="0.25">
      <c r="A88" s="4" t="s">
        <v>68</v>
      </c>
      <c r="B88" s="4" t="s">
        <v>0</v>
      </c>
      <c r="C88" s="4">
        <v>55000</v>
      </c>
      <c r="D88" s="11"/>
      <c r="E88" s="3">
        <f t="shared" si="1"/>
        <v>0</v>
      </c>
    </row>
    <row r="89" spans="1:5" ht="15" customHeight="1" x14ac:dyDescent="0.25">
      <c r="A89" s="4" t="s">
        <v>69</v>
      </c>
      <c r="B89" s="4" t="s">
        <v>0</v>
      </c>
      <c r="C89" s="4">
        <v>45000</v>
      </c>
      <c r="D89" s="11"/>
      <c r="E89" s="3">
        <f t="shared" si="1"/>
        <v>0</v>
      </c>
    </row>
    <row r="90" spans="1:5" ht="15" customHeight="1" x14ac:dyDescent="0.25">
      <c r="A90" s="4" t="s">
        <v>70</v>
      </c>
      <c r="B90" s="4"/>
      <c r="C90" s="4"/>
      <c r="D90" s="11"/>
      <c r="E90" s="3"/>
    </row>
    <row r="91" spans="1:5" ht="15" customHeight="1" x14ac:dyDescent="0.25">
      <c r="A91" s="4" t="s">
        <v>127</v>
      </c>
      <c r="B91" s="4" t="s">
        <v>190</v>
      </c>
      <c r="C91" s="4" t="s">
        <v>188</v>
      </c>
      <c r="D91" s="11"/>
      <c r="E91" s="3"/>
    </row>
    <row r="92" spans="1:5" ht="15" customHeight="1" x14ac:dyDescent="0.25">
      <c r="A92" s="4" t="s">
        <v>71</v>
      </c>
      <c r="B92" s="4" t="s">
        <v>0</v>
      </c>
      <c r="C92" s="4">
        <v>55000</v>
      </c>
      <c r="D92" s="11"/>
      <c r="E92" s="3">
        <f t="shared" si="1"/>
        <v>0</v>
      </c>
    </row>
    <row r="93" spans="1:5" ht="15" customHeight="1" x14ac:dyDescent="0.25">
      <c r="A93" s="4" t="s">
        <v>72</v>
      </c>
      <c r="B93" s="4" t="s">
        <v>0</v>
      </c>
      <c r="C93" s="4">
        <v>65000</v>
      </c>
      <c r="D93" s="11"/>
      <c r="E93" s="3">
        <f t="shared" si="1"/>
        <v>0</v>
      </c>
    </row>
    <row r="94" spans="1:5" ht="15" customHeight="1" x14ac:dyDescent="0.25">
      <c r="A94" s="4" t="s">
        <v>73</v>
      </c>
      <c r="B94" s="4"/>
      <c r="C94" s="4"/>
      <c r="D94" s="11"/>
      <c r="E94" s="3"/>
    </row>
    <row r="95" spans="1:5" ht="15" customHeight="1" x14ac:dyDescent="0.25">
      <c r="A95" s="4" t="s">
        <v>127</v>
      </c>
      <c r="B95" s="4" t="s">
        <v>190</v>
      </c>
      <c r="C95" s="4" t="s">
        <v>188</v>
      </c>
      <c r="D95" s="11"/>
      <c r="E95" s="3"/>
    </row>
    <row r="96" spans="1:5" ht="15" customHeight="1" x14ac:dyDescent="0.25">
      <c r="A96" s="4" t="s">
        <v>73</v>
      </c>
      <c r="B96" s="4" t="s">
        <v>0</v>
      </c>
      <c r="C96" s="4">
        <v>65000</v>
      </c>
      <c r="D96" s="11"/>
      <c r="E96" s="3">
        <f t="shared" si="1"/>
        <v>0</v>
      </c>
    </row>
    <row r="97" spans="1:5" ht="15" customHeight="1" x14ac:dyDescent="0.25">
      <c r="A97" s="4" t="s">
        <v>74</v>
      </c>
      <c r="B97" s="4"/>
      <c r="C97" s="4"/>
      <c r="D97" s="11"/>
      <c r="E97" s="3">
        <f t="shared" si="1"/>
        <v>0</v>
      </c>
    </row>
    <row r="98" spans="1:5" ht="15" customHeight="1" x14ac:dyDescent="0.25">
      <c r="A98" s="4" t="s">
        <v>127</v>
      </c>
      <c r="B98" s="4" t="s">
        <v>190</v>
      </c>
      <c r="C98" s="4" t="s">
        <v>188</v>
      </c>
      <c r="D98" s="11"/>
      <c r="E98" s="3"/>
    </row>
    <row r="99" spans="1:5" ht="15" customHeight="1" x14ac:dyDescent="0.25">
      <c r="A99" s="4" t="s">
        <v>75</v>
      </c>
      <c r="B99" s="4" t="s">
        <v>49</v>
      </c>
      <c r="C99" s="4">
        <v>35000</v>
      </c>
      <c r="D99" s="11"/>
      <c r="E99" s="3">
        <f t="shared" si="1"/>
        <v>0</v>
      </c>
    </row>
    <row r="100" spans="1:5" ht="15" customHeight="1" x14ac:dyDescent="0.25">
      <c r="A100" s="4" t="s">
        <v>76</v>
      </c>
      <c r="B100" s="4" t="s">
        <v>49</v>
      </c>
      <c r="C100" s="4">
        <v>20000</v>
      </c>
      <c r="D100" s="11"/>
      <c r="E100" s="3">
        <f t="shared" si="1"/>
        <v>0</v>
      </c>
    </row>
    <row r="101" spans="1:5" ht="15" customHeight="1" x14ac:dyDescent="0.25">
      <c r="A101" s="4" t="s">
        <v>77</v>
      </c>
      <c r="B101" s="4"/>
      <c r="C101" s="4"/>
      <c r="D101" s="11"/>
      <c r="E101" s="3">
        <f t="shared" si="1"/>
        <v>0</v>
      </c>
    </row>
    <row r="102" spans="1:5" ht="15" customHeight="1" x14ac:dyDescent="0.25">
      <c r="A102" s="4" t="s">
        <v>127</v>
      </c>
      <c r="B102" s="4" t="s">
        <v>190</v>
      </c>
      <c r="C102" s="4" t="s">
        <v>188</v>
      </c>
      <c r="D102" s="11"/>
      <c r="E102" s="3"/>
    </row>
    <row r="103" spans="1:5" ht="15" customHeight="1" x14ac:dyDescent="0.25">
      <c r="A103" s="4" t="s">
        <v>78</v>
      </c>
      <c r="B103" s="4" t="s">
        <v>49</v>
      </c>
      <c r="C103" s="4">
        <v>75000</v>
      </c>
      <c r="D103" s="11"/>
      <c r="E103" s="3">
        <f t="shared" si="1"/>
        <v>0</v>
      </c>
    </row>
    <row r="104" spans="1:5" ht="15" customHeight="1" x14ac:dyDescent="0.25">
      <c r="A104" s="4" t="s">
        <v>79</v>
      </c>
      <c r="B104" s="4" t="s">
        <v>49</v>
      </c>
      <c r="C104" s="4">
        <v>65000</v>
      </c>
      <c r="D104" s="11"/>
      <c r="E104" s="3">
        <f t="shared" si="1"/>
        <v>0</v>
      </c>
    </row>
    <row r="105" spans="1:5" ht="15" customHeight="1" x14ac:dyDescent="0.25">
      <c r="A105" s="17" t="s">
        <v>194</v>
      </c>
      <c r="B105" s="18"/>
      <c r="C105" s="19"/>
      <c r="D105" s="11"/>
      <c r="E105" s="3">
        <f t="shared" si="1"/>
        <v>0</v>
      </c>
    </row>
    <row r="106" spans="1:5" ht="15" customHeight="1" x14ac:dyDescent="0.25">
      <c r="A106" s="4" t="s">
        <v>80</v>
      </c>
      <c r="B106" s="4"/>
      <c r="C106" s="4"/>
      <c r="D106" s="11"/>
      <c r="E106" s="3">
        <f t="shared" si="1"/>
        <v>0</v>
      </c>
    </row>
    <row r="107" spans="1:5" ht="15" customHeight="1" x14ac:dyDescent="0.25">
      <c r="A107" s="4" t="s">
        <v>55</v>
      </c>
      <c r="B107" s="4" t="s">
        <v>190</v>
      </c>
      <c r="C107" s="4" t="s">
        <v>129</v>
      </c>
      <c r="D107" s="11"/>
      <c r="E107" s="3"/>
    </row>
    <row r="108" spans="1:5" ht="15" customHeight="1" x14ac:dyDescent="0.25">
      <c r="A108" s="4" t="s">
        <v>81</v>
      </c>
      <c r="B108" s="4" t="s">
        <v>0</v>
      </c>
      <c r="C108" s="4">
        <v>55000</v>
      </c>
      <c r="D108" s="11"/>
      <c r="E108" s="3">
        <f t="shared" si="1"/>
        <v>0</v>
      </c>
    </row>
    <row r="109" spans="1:5" ht="15" customHeight="1" x14ac:dyDescent="0.25">
      <c r="A109" s="4" t="s">
        <v>82</v>
      </c>
      <c r="B109" s="4" t="s">
        <v>0</v>
      </c>
      <c r="C109" s="4">
        <v>120000</v>
      </c>
      <c r="D109" s="11"/>
      <c r="E109" s="3">
        <f t="shared" si="1"/>
        <v>0</v>
      </c>
    </row>
    <row r="110" spans="1:5" ht="15" customHeight="1" x14ac:dyDescent="0.25">
      <c r="A110" s="4" t="s">
        <v>83</v>
      </c>
      <c r="B110" s="4" t="s">
        <v>0</v>
      </c>
      <c r="C110" s="4">
        <v>160000</v>
      </c>
      <c r="D110" s="11"/>
      <c r="E110" s="3">
        <f t="shared" si="1"/>
        <v>0</v>
      </c>
    </row>
    <row r="111" spans="1:5" ht="15" customHeight="1" x14ac:dyDescent="0.25">
      <c r="A111" s="4" t="s">
        <v>84</v>
      </c>
      <c r="B111" s="4" t="s">
        <v>0</v>
      </c>
      <c r="C111" s="4">
        <v>150000</v>
      </c>
      <c r="D111" s="11"/>
      <c r="E111" s="3">
        <f t="shared" si="1"/>
        <v>0</v>
      </c>
    </row>
    <row r="112" spans="1:5" ht="15" customHeight="1" x14ac:dyDescent="0.25">
      <c r="A112" s="4" t="s">
        <v>85</v>
      </c>
      <c r="B112" s="4"/>
      <c r="C112" s="4"/>
      <c r="D112" s="11"/>
      <c r="E112" s="3">
        <f t="shared" si="1"/>
        <v>0</v>
      </c>
    </row>
    <row r="113" spans="1:5" ht="15" customHeight="1" x14ac:dyDescent="0.25">
      <c r="A113" s="4" t="s">
        <v>127</v>
      </c>
      <c r="B113" s="4" t="s">
        <v>190</v>
      </c>
      <c r="C113" s="4" t="s">
        <v>188</v>
      </c>
      <c r="D113" s="11"/>
      <c r="E113" s="3"/>
    </row>
    <row r="114" spans="1:5" ht="15" customHeight="1" x14ac:dyDescent="0.25">
      <c r="A114" s="4" t="s">
        <v>86</v>
      </c>
      <c r="B114" s="4" t="s">
        <v>45</v>
      </c>
      <c r="C114" s="4">
        <v>45000</v>
      </c>
      <c r="D114" s="11"/>
      <c r="E114" s="3">
        <f t="shared" si="1"/>
        <v>0</v>
      </c>
    </row>
    <row r="115" spans="1:5" ht="15" customHeight="1" x14ac:dyDescent="0.25">
      <c r="A115" s="4" t="s">
        <v>87</v>
      </c>
      <c r="B115" s="4"/>
      <c r="C115" s="4"/>
      <c r="D115" s="11"/>
      <c r="E115" s="3"/>
    </row>
    <row r="116" spans="1:5" ht="15" customHeight="1" x14ac:dyDescent="0.25">
      <c r="A116" s="4" t="s">
        <v>55</v>
      </c>
      <c r="B116" s="4" t="s">
        <v>190</v>
      </c>
      <c r="C116" s="4" t="s">
        <v>188</v>
      </c>
      <c r="D116" s="11"/>
      <c r="E116" s="3"/>
    </row>
    <row r="117" spans="1:5" ht="15" customHeight="1" x14ac:dyDescent="0.25">
      <c r="A117" s="4" t="s">
        <v>88</v>
      </c>
      <c r="B117" s="4" t="s">
        <v>0</v>
      </c>
      <c r="C117" s="4">
        <v>380000</v>
      </c>
      <c r="D117" s="11"/>
      <c r="E117" s="3">
        <f t="shared" si="1"/>
        <v>0</v>
      </c>
    </row>
    <row r="118" spans="1:5" ht="15" customHeight="1" x14ac:dyDescent="0.25">
      <c r="A118" s="4" t="s">
        <v>89</v>
      </c>
      <c r="B118" s="4" t="s">
        <v>0</v>
      </c>
      <c r="C118" s="4">
        <v>200000</v>
      </c>
      <c r="D118" s="11"/>
      <c r="E118" s="3">
        <f t="shared" si="1"/>
        <v>0</v>
      </c>
    </row>
    <row r="119" spans="1:5" ht="15" customHeight="1" x14ac:dyDescent="0.25">
      <c r="A119" s="4" t="s">
        <v>90</v>
      </c>
      <c r="B119" s="4" t="s">
        <v>0</v>
      </c>
      <c r="C119" s="4">
        <v>250000</v>
      </c>
      <c r="D119" s="11"/>
      <c r="E119" s="3">
        <f t="shared" si="1"/>
        <v>0</v>
      </c>
    </row>
    <row r="120" spans="1:5" ht="15" customHeight="1" x14ac:dyDescent="0.25">
      <c r="A120" s="4" t="s">
        <v>91</v>
      </c>
      <c r="B120" s="4" t="s">
        <v>0</v>
      </c>
      <c r="C120" s="4">
        <v>280000</v>
      </c>
      <c r="D120" s="11"/>
      <c r="E120" s="3">
        <f t="shared" si="1"/>
        <v>0</v>
      </c>
    </row>
    <row r="121" spans="1:5" ht="15" customHeight="1" x14ac:dyDescent="0.25">
      <c r="A121" s="4" t="s">
        <v>92</v>
      </c>
      <c r="B121" s="4" t="s">
        <v>0</v>
      </c>
      <c r="C121" s="4">
        <v>550000</v>
      </c>
      <c r="D121" s="11"/>
      <c r="E121" s="3">
        <f t="shared" si="1"/>
        <v>0</v>
      </c>
    </row>
    <row r="122" spans="1:5" ht="15" customHeight="1" x14ac:dyDescent="0.25">
      <c r="A122" s="17" t="s">
        <v>195</v>
      </c>
      <c r="B122" s="18"/>
      <c r="C122" s="19"/>
      <c r="D122" s="11"/>
      <c r="E122" s="3">
        <f t="shared" si="1"/>
        <v>0</v>
      </c>
    </row>
    <row r="123" spans="1:5" ht="15" customHeight="1" x14ac:dyDescent="0.25">
      <c r="A123" s="4" t="s">
        <v>93</v>
      </c>
      <c r="B123" s="4"/>
      <c r="C123" s="4"/>
      <c r="D123" s="11"/>
      <c r="E123" s="3"/>
    </row>
    <row r="124" spans="1:5" ht="15" customHeight="1" x14ac:dyDescent="0.25">
      <c r="A124" s="4" t="s">
        <v>127</v>
      </c>
      <c r="B124" s="4" t="s">
        <v>128</v>
      </c>
      <c r="C124" s="4" t="s">
        <v>188</v>
      </c>
      <c r="D124" s="11"/>
      <c r="E124" s="3"/>
    </row>
    <row r="125" spans="1:5" ht="15" customHeight="1" x14ac:dyDescent="0.25">
      <c r="A125" s="4" t="s">
        <v>94</v>
      </c>
      <c r="B125" s="4" t="s">
        <v>0</v>
      </c>
      <c r="C125" s="4">
        <v>55000</v>
      </c>
      <c r="D125" s="11"/>
      <c r="E125" s="3">
        <f t="shared" si="1"/>
        <v>0</v>
      </c>
    </row>
    <row r="126" spans="1:5" ht="15" customHeight="1" x14ac:dyDescent="0.25">
      <c r="A126" s="4" t="s">
        <v>95</v>
      </c>
      <c r="B126" s="4" t="s">
        <v>0</v>
      </c>
      <c r="C126" s="4">
        <v>70000</v>
      </c>
      <c r="D126" s="11"/>
      <c r="E126" s="3">
        <f t="shared" si="1"/>
        <v>0</v>
      </c>
    </row>
    <row r="127" spans="1:5" ht="15" customHeight="1" x14ac:dyDescent="0.25">
      <c r="A127" s="4" t="s">
        <v>96</v>
      </c>
      <c r="B127" s="4" t="s">
        <v>97</v>
      </c>
      <c r="C127" s="4">
        <v>140000</v>
      </c>
      <c r="D127" s="11"/>
      <c r="E127" s="3">
        <f t="shared" si="1"/>
        <v>0</v>
      </c>
    </row>
    <row r="128" spans="1:5" ht="15" customHeight="1" x14ac:dyDescent="0.25">
      <c r="A128" s="4" t="s">
        <v>98</v>
      </c>
      <c r="B128" s="4"/>
      <c r="C128" s="4"/>
      <c r="D128" s="11"/>
      <c r="E128" s="3">
        <f t="shared" si="1"/>
        <v>0</v>
      </c>
    </row>
    <row r="129" spans="1:5" ht="15" customHeight="1" x14ac:dyDescent="0.25">
      <c r="A129" s="4" t="s">
        <v>127</v>
      </c>
      <c r="B129" s="4" t="s">
        <v>190</v>
      </c>
      <c r="C129" s="4" t="s">
        <v>188</v>
      </c>
      <c r="D129" s="11"/>
      <c r="E129" s="3"/>
    </row>
    <row r="130" spans="1:5" ht="15" customHeight="1" x14ac:dyDescent="0.25">
      <c r="A130" s="4" t="s">
        <v>99</v>
      </c>
      <c r="B130" s="4" t="s">
        <v>0</v>
      </c>
      <c r="C130" s="4">
        <v>75000</v>
      </c>
      <c r="D130" s="11"/>
      <c r="E130" s="3">
        <f t="shared" si="1"/>
        <v>0</v>
      </c>
    </row>
    <row r="131" spans="1:5" ht="15" customHeight="1" x14ac:dyDescent="0.25">
      <c r="A131" s="4" t="s">
        <v>100</v>
      </c>
      <c r="B131" s="4" t="s">
        <v>0</v>
      </c>
      <c r="C131" s="4">
        <v>75000</v>
      </c>
      <c r="D131" s="11"/>
      <c r="E131" s="3">
        <f t="shared" si="1"/>
        <v>0</v>
      </c>
    </row>
    <row r="132" spans="1:5" ht="15" customHeight="1" x14ac:dyDescent="0.25">
      <c r="A132" s="4" t="s">
        <v>101</v>
      </c>
      <c r="B132" s="4" t="s">
        <v>0</v>
      </c>
      <c r="C132" s="4">
        <v>95000</v>
      </c>
      <c r="D132" s="11"/>
      <c r="E132" s="3">
        <f t="shared" si="1"/>
        <v>0</v>
      </c>
    </row>
    <row r="133" spans="1:5" ht="15" customHeight="1" x14ac:dyDescent="0.25">
      <c r="A133" s="4" t="s">
        <v>102</v>
      </c>
      <c r="B133" s="4" t="s">
        <v>0</v>
      </c>
      <c r="C133" s="4">
        <v>70000</v>
      </c>
      <c r="D133" s="11"/>
      <c r="E133" s="3">
        <f t="shared" ref="E133:E196" si="2">D133*C133</f>
        <v>0</v>
      </c>
    </row>
    <row r="134" spans="1:5" ht="15" customHeight="1" x14ac:dyDescent="0.25">
      <c r="A134" s="4" t="s">
        <v>103</v>
      </c>
      <c r="B134" s="4" t="s">
        <v>0</v>
      </c>
      <c r="C134" s="4">
        <v>85000</v>
      </c>
      <c r="D134" s="11"/>
      <c r="E134" s="3">
        <f t="shared" si="2"/>
        <v>0</v>
      </c>
    </row>
    <row r="135" spans="1:5" ht="15" customHeight="1" x14ac:dyDescent="0.25">
      <c r="A135" s="4" t="s">
        <v>104</v>
      </c>
      <c r="B135" s="4" t="s">
        <v>49</v>
      </c>
      <c r="C135" s="4">
        <v>85000</v>
      </c>
      <c r="D135" s="11"/>
      <c r="E135" s="3">
        <f t="shared" si="2"/>
        <v>0</v>
      </c>
    </row>
    <row r="136" spans="1:5" ht="15" customHeight="1" x14ac:dyDescent="0.25">
      <c r="A136" s="4" t="s">
        <v>105</v>
      </c>
      <c r="B136" s="4" t="s">
        <v>0</v>
      </c>
      <c r="C136" s="4">
        <v>250000</v>
      </c>
      <c r="D136" s="11"/>
      <c r="E136" s="3">
        <f t="shared" si="2"/>
        <v>0</v>
      </c>
    </row>
    <row r="137" spans="1:5" ht="15" customHeight="1" x14ac:dyDescent="0.25">
      <c r="A137" s="4" t="s">
        <v>106</v>
      </c>
      <c r="B137" s="4" t="s">
        <v>0</v>
      </c>
      <c r="C137" s="4">
        <v>55000</v>
      </c>
      <c r="D137" s="11"/>
      <c r="E137" s="3">
        <f t="shared" si="2"/>
        <v>0</v>
      </c>
    </row>
    <row r="138" spans="1:5" ht="15" customHeight="1" x14ac:dyDescent="0.25">
      <c r="A138" s="4" t="s">
        <v>107</v>
      </c>
      <c r="B138" s="4" t="s">
        <v>0</v>
      </c>
      <c r="C138" s="4">
        <v>55000</v>
      </c>
      <c r="D138" s="11"/>
      <c r="E138" s="3">
        <f t="shared" si="2"/>
        <v>0</v>
      </c>
    </row>
    <row r="139" spans="1:5" ht="15" customHeight="1" x14ac:dyDescent="0.25">
      <c r="A139" s="4" t="s">
        <v>108</v>
      </c>
      <c r="B139" s="4" t="s">
        <v>0</v>
      </c>
      <c r="C139" s="4">
        <v>65000</v>
      </c>
      <c r="D139" s="11"/>
      <c r="E139" s="3">
        <f t="shared" si="2"/>
        <v>0</v>
      </c>
    </row>
    <row r="140" spans="1:5" ht="15" customHeight="1" x14ac:dyDescent="0.25">
      <c r="A140" s="4" t="s">
        <v>109</v>
      </c>
      <c r="B140" s="4" t="s">
        <v>0</v>
      </c>
      <c r="C140" s="4">
        <v>250000</v>
      </c>
      <c r="D140" s="11"/>
      <c r="E140" s="3">
        <f t="shared" si="2"/>
        <v>0</v>
      </c>
    </row>
    <row r="141" spans="1:5" ht="15" customHeight="1" x14ac:dyDescent="0.25">
      <c r="A141" s="4" t="s">
        <v>110</v>
      </c>
      <c r="B141" s="4" t="s">
        <v>0</v>
      </c>
      <c r="C141" s="4">
        <v>250000</v>
      </c>
      <c r="D141" s="11"/>
      <c r="E141" s="3">
        <f t="shared" si="2"/>
        <v>0</v>
      </c>
    </row>
    <row r="142" spans="1:5" ht="15" customHeight="1" x14ac:dyDescent="0.25">
      <c r="A142" s="4" t="s">
        <v>111</v>
      </c>
      <c r="B142" s="4"/>
      <c r="C142" s="4"/>
      <c r="D142" s="11"/>
      <c r="E142" s="3">
        <f t="shared" si="2"/>
        <v>0</v>
      </c>
    </row>
    <row r="143" spans="1:5" ht="15" customHeight="1" x14ac:dyDescent="0.25">
      <c r="A143" s="4" t="s">
        <v>127</v>
      </c>
      <c r="B143" s="4" t="s">
        <v>190</v>
      </c>
      <c r="C143" s="4" t="s">
        <v>188</v>
      </c>
      <c r="D143" s="11"/>
      <c r="E143" s="3"/>
    </row>
    <row r="144" spans="1:5" ht="15" customHeight="1" x14ac:dyDescent="0.25">
      <c r="A144" s="4" t="s">
        <v>112</v>
      </c>
      <c r="B144" s="4" t="s">
        <v>0</v>
      </c>
      <c r="C144" s="4">
        <v>85000</v>
      </c>
      <c r="D144" s="11"/>
      <c r="E144" s="3">
        <f t="shared" si="2"/>
        <v>0</v>
      </c>
    </row>
    <row r="145" spans="1:5" ht="15" customHeight="1" x14ac:dyDescent="0.25">
      <c r="A145" s="4" t="s">
        <v>113</v>
      </c>
      <c r="B145" s="4" t="s">
        <v>0</v>
      </c>
      <c r="C145" s="4">
        <v>95000</v>
      </c>
      <c r="D145" s="11"/>
      <c r="E145" s="3">
        <f t="shared" si="2"/>
        <v>0</v>
      </c>
    </row>
    <row r="146" spans="1:5" ht="15" customHeight="1" x14ac:dyDescent="0.25">
      <c r="A146" s="4" t="s">
        <v>114</v>
      </c>
      <c r="B146" s="4" t="s">
        <v>0</v>
      </c>
      <c r="C146" s="4">
        <v>350000</v>
      </c>
      <c r="D146" s="11"/>
      <c r="E146" s="3">
        <f t="shared" si="2"/>
        <v>0</v>
      </c>
    </row>
    <row r="147" spans="1:5" ht="15" customHeight="1" x14ac:dyDescent="0.25">
      <c r="A147" s="4" t="s">
        <v>115</v>
      </c>
      <c r="B147" s="4"/>
      <c r="C147" s="4"/>
      <c r="D147" s="11"/>
      <c r="E147" s="3">
        <f t="shared" si="2"/>
        <v>0</v>
      </c>
    </row>
    <row r="148" spans="1:5" ht="15" customHeight="1" x14ac:dyDescent="0.25">
      <c r="A148" s="4" t="s">
        <v>55</v>
      </c>
      <c r="B148" s="4" t="s">
        <v>128</v>
      </c>
      <c r="C148" s="4" t="s">
        <v>188</v>
      </c>
      <c r="D148" s="11"/>
      <c r="E148" s="3"/>
    </row>
    <row r="149" spans="1:5" ht="15" customHeight="1" x14ac:dyDescent="0.25">
      <c r="A149" s="4" t="s">
        <v>116</v>
      </c>
      <c r="B149" s="4" t="s">
        <v>0</v>
      </c>
      <c r="C149" s="4">
        <v>155000</v>
      </c>
      <c r="D149" s="11"/>
      <c r="E149" s="3">
        <f t="shared" si="2"/>
        <v>0</v>
      </c>
    </row>
    <row r="150" spans="1:5" ht="15" customHeight="1" x14ac:dyDescent="0.25">
      <c r="A150" s="4" t="s">
        <v>117</v>
      </c>
      <c r="B150" s="4"/>
      <c r="C150" s="4"/>
      <c r="D150" s="11"/>
      <c r="E150" s="3">
        <f t="shared" si="2"/>
        <v>0</v>
      </c>
    </row>
    <row r="151" spans="1:5" ht="15" customHeight="1" x14ac:dyDescent="0.25">
      <c r="A151" s="4" t="s">
        <v>127</v>
      </c>
      <c r="B151" s="4" t="s">
        <v>190</v>
      </c>
      <c r="C151" s="4" t="s">
        <v>188</v>
      </c>
      <c r="D151" s="11"/>
      <c r="E151" s="3"/>
    </row>
    <row r="152" spans="1:5" ht="15" customHeight="1" x14ac:dyDescent="0.25">
      <c r="A152" s="4" t="s">
        <v>118</v>
      </c>
      <c r="B152" s="4" t="s">
        <v>0</v>
      </c>
      <c r="C152" s="4">
        <v>220000</v>
      </c>
      <c r="D152" s="11"/>
      <c r="E152" s="3">
        <f t="shared" si="2"/>
        <v>0</v>
      </c>
    </row>
    <row r="153" spans="1:5" ht="15" customHeight="1" x14ac:dyDescent="0.25">
      <c r="A153" s="4" t="s">
        <v>119</v>
      </c>
      <c r="B153" s="4" t="s">
        <v>121</v>
      </c>
      <c r="C153" s="4">
        <v>150000</v>
      </c>
      <c r="D153" s="11"/>
      <c r="E153" s="3">
        <f t="shared" si="2"/>
        <v>0</v>
      </c>
    </row>
    <row r="154" spans="1:5" ht="15" customHeight="1" x14ac:dyDescent="0.25">
      <c r="A154" s="4" t="s">
        <v>120</v>
      </c>
      <c r="B154" s="4" t="s">
        <v>0</v>
      </c>
      <c r="C154" s="4">
        <v>75000</v>
      </c>
      <c r="D154" s="11"/>
      <c r="E154" s="3">
        <f t="shared" si="2"/>
        <v>0</v>
      </c>
    </row>
    <row r="155" spans="1:5" ht="15" customHeight="1" x14ac:dyDescent="0.25">
      <c r="A155" s="17" t="s">
        <v>196</v>
      </c>
      <c r="B155" s="18"/>
      <c r="C155" s="19"/>
      <c r="D155" s="11"/>
      <c r="E155" s="3">
        <f t="shared" si="2"/>
        <v>0</v>
      </c>
    </row>
    <row r="156" spans="1:5" ht="15" customHeight="1" x14ac:dyDescent="0.25">
      <c r="A156" s="4" t="s">
        <v>122</v>
      </c>
      <c r="B156" s="4"/>
      <c r="C156" s="4"/>
      <c r="D156" s="11"/>
      <c r="E156" s="3">
        <f t="shared" si="2"/>
        <v>0</v>
      </c>
    </row>
    <row r="157" spans="1:5" ht="15" customHeight="1" x14ac:dyDescent="0.25">
      <c r="A157" s="4" t="s">
        <v>127</v>
      </c>
      <c r="B157" s="4" t="s">
        <v>190</v>
      </c>
      <c r="C157" s="4" t="s">
        <v>188</v>
      </c>
      <c r="D157" s="11"/>
      <c r="E157" s="3"/>
    </row>
    <row r="158" spans="1:5" ht="15" customHeight="1" x14ac:dyDescent="0.25">
      <c r="A158" s="4" t="s">
        <v>123</v>
      </c>
      <c r="B158" s="4" t="s">
        <v>0</v>
      </c>
      <c r="C158" s="4">
        <v>85000</v>
      </c>
      <c r="D158" s="11"/>
      <c r="E158" s="3">
        <f t="shared" si="2"/>
        <v>0</v>
      </c>
    </row>
    <row r="159" spans="1:5" ht="15" customHeight="1" x14ac:dyDescent="0.25">
      <c r="A159" s="4" t="s">
        <v>124</v>
      </c>
      <c r="B159" s="4" t="s">
        <v>0</v>
      </c>
      <c r="C159" s="4">
        <v>65000</v>
      </c>
      <c r="D159" s="11"/>
      <c r="E159" s="3">
        <f t="shared" si="2"/>
        <v>0</v>
      </c>
    </row>
    <row r="160" spans="1:5" ht="15" customHeight="1" x14ac:dyDescent="0.25">
      <c r="A160" s="4" t="s">
        <v>125</v>
      </c>
      <c r="B160" s="4" t="s">
        <v>0</v>
      </c>
      <c r="C160" s="4">
        <v>55000</v>
      </c>
      <c r="D160" s="11"/>
      <c r="E160" s="3">
        <f t="shared" si="2"/>
        <v>0</v>
      </c>
    </row>
    <row r="161" spans="1:5" ht="15" customHeight="1" x14ac:dyDescent="0.25">
      <c r="A161" s="4" t="s">
        <v>126</v>
      </c>
      <c r="B161" s="4"/>
      <c r="C161" s="4"/>
      <c r="D161" s="11"/>
      <c r="E161" s="3">
        <f t="shared" si="2"/>
        <v>0</v>
      </c>
    </row>
    <row r="162" spans="1:5" ht="15" customHeight="1" x14ac:dyDescent="0.25">
      <c r="A162" s="4" t="s">
        <v>127</v>
      </c>
      <c r="B162" s="4" t="s">
        <v>128</v>
      </c>
      <c r="C162" s="4" t="s">
        <v>129</v>
      </c>
      <c r="D162" s="11"/>
      <c r="E162" s="3"/>
    </row>
    <row r="163" spans="1:5" ht="15" customHeight="1" x14ac:dyDescent="0.25">
      <c r="A163" s="4" t="s">
        <v>130</v>
      </c>
      <c r="B163" s="4" t="s">
        <v>0</v>
      </c>
      <c r="C163" s="4">
        <v>150000</v>
      </c>
      <c r="D163" s="11"/>
      <c r="E163" s="3">
        <f t="shared" si="2"/>
        <v>0</v>
      </c>
    </row>
    <row r="164" spans="1:5" ht="15" customHeight="1" x14ac:dyDescent="0.25">
      <c r="A164" s="4" t="s">
        <v>131</v>
      </c>
      <c r="B164" s="4" t="s">
        <v>0</v>
      </c>
      <c r="C164" s="4">
        <v>130000</v>
      </c>
      <c r="D164" s="11"/>
      <c r="E164" s="3">
        <f t="shared" si="2"/>
        <v>0</v>
      </c>
    </row>
    <row r="165" spans="1:5" ht="15" customHeight="1" x14ac:dyDescent="0.25">
      <c r="A165" s="4" t="s">
        <v>132</v>
      </c>
      <c r="B165" s="4" t="s">
        <v>0</v>
      </c>
      <c r="C165" s="4">
        <v>110000</v>
      </c>
      <c r="D165" s="11"/>
      <c r="E165" s="3">
        <f t="shared" si="2"/>
        <v>0</v>
      </c>
    </row>
    <row r="166" spans="1:5" ht="15" customHeight="1" x14ac:dyDescent="0.25">
      <c r="A166" s="4" t="s">
        <v>133</v>
      </c>
      <c r="B166" s="4"/>
      <c r="C166" s="4"/>
      <c r="D166" s="11"/>
      <c r="E166" s="3">
        <f t="shared" si="2"/>
        <v>0</v>
      </c>
    </row>
    <row r="167" spans="1:5" ht="15" customHeight="1" x14ac:dyDescent="0.25">
      <c r="A167" s="4" t="s">
        <v>55</v>
      </c>
      <c r="B167" s="4" t="s">
        <v>128</v>
      </c>
      <c r="C167" s="4" t="s">
        <v>129</v>
      </c>
      <c r="D167" s="11"/>
      <c r="E167" s="3"/>
    </row>
    <row r="168" spans="1:5" ht="15" customHeight="1" x14ac:dyDescent="0.25">
      <c r="A168" s="4" t="s">
        <v>134</v>
      </c>
      <c r="B168" s="4" t="s">
        <v>0</v>
      </c>
      <c r="C168" s="4">
        <v>65000</v>
      </c>
      <c r="D168" s="11"/>
      <c r="E168" s="3">
        <f t="shared" si="2"/>
        <v>0</v>
      </c>
    </row>
    <row r="169" spans="1:5" ht="15" customHeight="1" x14ac:dyDescent="0.25">
      <c r="A169" s="4" t="s">
        <v>135</v>
      </c>
      <c r="B169" s="4" t="s">
        <v>0</v>
      </c>
      <c r="C169" s="4">
        <v>25000</v>
      </c>
      <c r="D169" s="11"/>
      <c r="E169" s="3">
        <f t="shared" si="2"/>
        <v>0</v>
      </c>
    </row>
    <row r="170" spans="1:5" ht="15" customHeight="1" x14ac:dyDescent="0.25">
      <c r="A170" s="4" t="s">
        <v>136</v>
      </c>
      <c r="B170" s="4" t="s">
        <v>0</v>
      </c>
      <c r="C170" s="4">
        <v>35000</v>
      </c>
      <c r="D170" s="11"/>
      <c r="E170" s="3">
        <f t="shared" si="2"/>
        <v>0</v>
      </c>
    </row>
    <row r="171" spans="1:5" ht="15" customHeight="1" x14ac:dyDescent="0.25">
      <c r="A171" s="4" t="s">
        <v>137</v>
      </c>
      <c r="B171" s="4" t="s">
        <v>0</v>
      </c>
      <c r="C171" s="4">
        <v>75000</v>
      </c>
      <c r="D171" s="11"/>
      <c r="E171" s="3">
        <f t="shared" si="2"/>
        <v>0</v>
      </c>
    </row>
    <row r="172" spans="1:5" ht="15" customHeight="1" x14ac:dyDescent="0.25">
      <c r="A172" s="4" t="s">
        <v>138</v>
      </c>
      <c r="B172" s="4" t="s">
        <v>139</v>
      </c>
      <c r="C172" s="4">
        <v>75000</v>
      </c>
      <c r="D172" s="11"/>
      <c r="E172" s="3">
        <f t="shared" si="2"/>
        <v>0</v>
      </c>
    </row>
    <row r="173" spans="1:5" ht="15" customHeight="1" x14ac:dyDescent="0.25">
      <c r="A173" s="4" t="s">
        <v>140</v>
      </c>
      <c r="B173" s="4" t="s">
        <v>139</v>
      </c>
      <c r="C173" s="4">
        <v>120000</v>
      </c>
      <c r="D173" s="11"/>
      <c r="E173" s="3">
        <f t="shared" si="2"/>
        <v>0</v>
      </c>
    </row>
    <row r="174" spans="1:5" ht="15" customHeight="1" x14ac:dyDescent="0.25">
      <c r="A174" s="4" t="s">
        <v>141</v>
      </c>
      <c r="B174" s="4" t="s">
        <v>139</v>
      </c>
      <c r="C174" s="4">
        <v>35000</v>
      </c>
      <c r="D174" s="11"/>
      <c r="E174" s="3">
        <f t="shared" si="2"/>
        <v>0</v>
      </c>
    </row>
    <row r="175" spans="1:5" ht="15" customHeight="1" x14ac:dyDescent="0.25">
      <c r="A175" s="4" t="s">
        <v>142</v>
      </c>
      <c r="B175" s="4" t="s">
        <v>139</v>
      </c>
      <c r="C175" s="4">
        <v>45000</v>
      </c>
      <c r="D175" s="11"/>
      <c r="E175" s="3">
        <f t="shared" si="2"/>
        <v>0</v>
      </c>
    </row>
    <row r="176" spans="1:5" ht="15" customHeight="1" x14ac:dyDescent="0.25">
      <c r="A176" s="4" t="s">
        <v>143</v>
      </c>
      <c r="B176" s="4" t="s">
        <v>144</v>
      </c>
      <c r="C176" s="4">
        <v>44000</v>
      </c>
      <c r="D176" s="11"/>
      <c r="E176" s="3">
        <f t="shared" si="2"/>
        <v>0</v>
      </c>
    </row>
    <row r="177" spans="1:5" ht="15" customHeight="1" x14ac:dyDescent="0.25">
      <c r="A177" s="4" t="s">
        <v>145</v>
      </c>
      <c r="B177" s="4" t="s">
        <v>146</v>
      </c>
      <c r="C177" s="4">
        <v>120000</v>
      </c>
      <c r="D177" s="11"/>
      <c r="E177" s="3">
        <f t="shared" si="2"/>
        <v>0</v>
      </c>
    </row>
    <row r="178" spans="1:5" ht="15" customHeight="1" x14ac:dyDescent="0.25">
      <c r="A178" s="4" t="s">
        <v>147</v>
      </c>
      <c r="B178" s="4" t="s">
        <v>148</v>
      </c>
      <c r="C178" s="4">
        <v>450000</v>
      </c>
      <c r="D178" s="11"/>
      <c r="E178" s="3">
        <f t="shared" si="2"/>
        <v>0</v>
      </c>
    </row>
    <row r="179" spans="1:5" ht="15" customHeight="1" x14ac:dyDescent="0.25">
      <c r="A179" s="4" t="s">
        <v>149</v>
      </c>
      <c r="B179" s="4" t="s">
        <v>139</v>
      </c>
      <c r="C179" s="4">
        <v>150000</v>
      </c>
      <c r="D179" s="11"/>
      <c r="E179" s="3">
        <f t="shared" si="2"/>
        <v>0</v>
      </c>
    </row>
    <row r="180" spans="1:5" ht="15" customHeight="1" x14ac:dyDescent="0.25">
      <c r="A180" s="4" t="s">
        <v>150</v>
      </c>
      <c r="B180" s="4" t="s">
        <v>139</v>
      </c>
      <c r="C180" s="4">
        <v>160000</v>
      </c>
      <c r="D180" s="11"/>
      <c r="E180" s="3">
        <f t="shared" si="2"/>
        <v>0</v>
      </c>
    </row>
    <row r="181" spans="1:5" ht="15" customHeight="1" x14ac:dyDescent="0.25">
      <c r="A181" s="4" t="s">
        <v>151</v>
      </c>
      <c r="B181" s="4" t="s">
        <v>139</v>
      </c>
      <c r="C181" s="4">
        <v>175000</v>
      </c>
      <c r="D181" s="11"/>
      <c r="E181" s="3">
        <f t="shared" si="2"/>
        <v>0</v>
      </c>
    </row>
    <row r="182" spans="1:5" ht="15" customHeight="1" x14ac:dyDescent="0.25">
      <c r="A182" s="17" t="s">
        <v>197</v>
      </c>
      <c r="B182" s="18"/>
      <c r="C182" s="19"/>
      <c r="D182" s="11"/>
      <c r="E182" s="3">
        <f t="shared" si="2"/>
        <v>0</v>
      </c>
    </row>
    <row r="183" spans="1:5" ht="15" customHeight="1" x14ac:dyDescent="0.25">
      <c r="A183" s="4" t="s">
        <v>152</v>
      </c>
      <c r="B183" s="4"/>
      <c r="C183" s="4"/>
      <c r="D183" s="11"/>
      <c r="E183" s="3">
        <f t="shared" si="2"/>
        <v>0</v>
      </c>
    </row>
    <row r="184" spans="1:5" ht="15" customHeight="1" x14ac:dyDescent="0.25">
      <c r="A184" s="4" t="s">
        <v>127</v>
      </c>
      <c r="B184" s="4" t="s">
        <v>128</v>
      </c>
      <c r="C184" s="4" t="s">
        <v>188</v>
      </c>
      <c r="D184" s="11"/>
      <c r="E184" s="3"/>
    </row>
    <row r="185" spans="1:5" ht="15" customHeight="1" x14ac:dyDescent="0.25">
      <c r="A185" s="4" t="s">
        <v>153</v>
      </c>
      <c r="B185" s="4" t="s">
        <v>154</v>
      </c>
      <c r="C185" s="4" t="s">
        <v>186</v>
      </c>
      <c r="D185" s="11"/>
      <c r="E185" s="3"/>
    </row>
    <row r="186" spans="1:5" ht="15" customHeight="1" x14ac:dyDescent="0.25">
      <c r="A186" s="4" t="s">
        <v>155</v>
      </c>
      <c r="B186" s="4" t="s">
        <v>0</v>
      </c>
      <c r="C186" s="4">
        <v>120000</v>
      </c>
      <c r="D186" s="11"/>
      <c r="E186" s="3">
        <f t="shared" si="2"/>
        <v>0</v>
      </c>
    </row>
    <row r="187" spans="1:5" ht="15" customHeight="1" x14ac:dyDescent="0.25">
      <c r="A187" s="4" t="s">
        <v>156</v>
      </c>
      <c r="B187" s="4" t="s">
        <v>0</v>
      </c>
      <c r="C187" s="4">
        <v>120000</v>
      </c>
      <c r="D187" s="11"/>
      <c r="E187" s="3">
        <f t="shared" si="2"/>
        <v>0</v>
      </c>
    </row>
    <row r="188" spans="1:5" ht="15" customHeight="1" x14ac:dyDescent="0.25">
      <c r="A188" s="4" t="s">
        <v>157</v>
      </c>
      <c r="B188" s="4" t="s">
        <v>0</v>
      </c>
      <c r="C188" s="4">
        <v>110000</v>
      </c>
      <c r="D188" s="11"/>
      <c r="E188" s="3">
        <f t="shared" si="2"/>
        <v>0</v>
      </c>
    </row>
    <row r="189" spans="1:5" ht="15" customHeight="1" x14ac:dyDescent="0.25">
      <c r="A189" s="4" t="s">
        <v>158</v>
      </c>
      <c r="B189" s="4" t="s">
        <v>177</v>
      </c>
      <c r="C189" s="4">
        <v>1500</v>
      </c>
      <c r="D189" s="11"/>
      <c r="E189" s="3">
        <f t="shared" si="2"/>
        <v>0</v>
      </c>
    </row>
    <row r="190" spans="1:5" ht="15" customHeight="1" x14ac:dyDescent="0.25">
      <c r="A190" s="4" t="s">
        <v>159</v>
      </c>
      <c r="B190" s="4" t="s">
        <v>178</v>
      </c>
      <c r="C190" s="4">
        <v>1900</v>
      </c>
      <c r="D190" s="11"/>
      <c r="E190" s="3">
        <f t="shared" si="2"/>
        <v>0</v>
      </c>
    </row>
    <row r="191" spans="1:5" ht="15" customHeight="1" x14ac:dyDescent="0.25">
      <c r="A191" s="4" t="s">
        <v>160</v>
      </c>
      <c r="B191" s="4" t="s">
        <v>12</v>
      </c>
      <c r="C191" s="4">
        <v>200000</v>
      </c>
      <c r="D191" s="11"/>
      <c r="E191" s="3">
        <f t="shared" si="2"/>
        <v>0</v>
      </c>
    </row>
    <row r="192" spans="1:5" ht="15" customHeight="1" x14ac:dyDescent="0.25">
      <c r="A192" s="4" t="s">
        <v>161</v>
      </c>
      <c r="B192" s="4" t="s">
        <v>179</v>
      </c>
      <c r="C192" s="4">
        <v>20000</v>
      </c>
      <c r="D192" s="11"/>
      <c r="E192" s="3">
        <f t="shared" si="2"/>
        <v>0</v>
      </c>
    </row>
    <row r="193" spans="1:5" ht="15" customHeight="1" x14ac:dyDescent="0.25">
      <c r="A193" s="4" t="s">
        <v>162</v>
      </c>
      <c r="B193" s="4" t="s">
        <v>180</v>
      </c>
      <c r="C193" s="4">
        <v>950000</v>
      </c>
      <c r="D193" s="11"/>
      <c r="E193" s="3">
        <f t="shared" si="2"/>
        <v>0</v>
      </c>
    </row>
    <row r="194" spans="1:5" ht="15" customHeight="1" x14ac:dyDescent="0.25">
      <c r="A194" s="4" t="s">
        <v>163</v>
      </c>
      <c r="B194" s="4" t="s">
        <v>181</v>
      </c>
      <c r="C194" s="4">
        <v>150000</v>
      </c>
      <c r="D194" s="11"/>
      <c r="E194" s="3">
        <f t="shared" si="2"/>
        <v>0</v>
      </c>
    </row>
    <row r="195" spans="1:5" ht="15" customHeight="1" x14ac:dyDescent="0.25">
      <c r="A195" s="4" t="s">
        <v>164</v>
      </c>
      <c r="B195" s="4" t="s">
        <v>181</v>
      </c>
      <c r="C195" s="4">
        <v>150000</v>
      </c>
      <c r="D195" s="11"/>
      <c r="E195" s="3">
        <f t="shared" si="2"/>
        <v>0</v>
      </c>
    </row>
    <row r="196" spans="1:5" ht="15" customHeight="1" x14ac:dyDescent="0.25">
      <c r="A196" s="4" t="s">
        <v>165</v>
      </c>
      <c r="B196" s="4" t="s">
        <v>181</v>
      </c>
      <c r="C196" s="4">
        <v>200000</v>
      </c>
      <c r="D196" s="11"/>
      <c r="E196" s="3">
        <f t="shared" si="2"/>
        <v>0</v>
      </c>
    </row>
    <row r="197" spans="1:5" ht="15" customHeight="1" x14ac:dyDescent="0.25">
      <c r="A197" s="4" t="s">
        <v>166</v>
      </c>
      <c r="B197" s="4" t="s">
        <v>181</v>
      </c>
      <c r="C197" s="4">
        <v>2200000</v>
      </c>
      <c r="D197" s="11"/>
      <c r="E197" s="3">
        <f t="shared" ref="E197:E208" si="3">D197*C197</f>
        <v>0</v>
      </c>
    </row>
    <row r="198" spans="1:5" ht="15" customHeight="1" x14ac:dyDescent="0.25">
      <c r="A198" s="4" t="s">
        <v>167</v>
      </c>
      <c r="B198" s="4" t="s">
        <v>182</v>
      </c>
      <c r="C198" s="4">
        <v>250000</v>
      </c>
      <c r="D198" s="11"/>
      <c r="E198" s="3">
        <f t="shared" si="3"/>
        <v>0</v>
      </c>
    </row>
    <row r="199" spans="1:5" ht="15" customHeight="1" x14ac:dyDescent="0.25">
      <c r="A199" s="4" t="s">
        <v>168</v>
      </c>
      <c r="B199" s="4" t="s">
        <v>0</v>
      </c>
      <c r="C199" s="4">
        <v>200000</v>
      </c>
      <c r="D199" s="11"/>
      <c r="E199" s="3">
        <f t="shared" si="3"/>
        <v>0</v>
      </c>
    </row>
    <row r="200" spans="1:5" ht="15" customHeight="1" x14ac:dyDescent="0.25">
      <c r="A200" s="4" t="s">
        <v>169</v>
      </c>
      <c r="B200" s="4" t="s">
        <v>0</v>
      </c>
      <c r="C200" s="4">
        <v>200000</v>
      </c>
      <c r="D200" s="11"/>
      <c r="E200" s="3">
        <f t="shared" si="3"/>
        <v>0</v>
      </c>
    </row>
    <row r="201" spans="1:5" ht="15" customHeight="1" x14ac:dyDescent="0.25">
      <c r="A201" s="4" t="s">
        <v>170</v>
      </c>
      <c r="B201" s="4" t="s">
        <v>0</v>
      </c>
      <c r="C201" s="4">
        <v>200000</v>
      </c>
      <c r="D201" s="11"/>
      <c r="E201" s="3">
        <f t="shared" si="3"/>
        <v>0</v>
      </c>
    </row>
    <row r="202" spans="1:5" ht="15" customHeight="1" x14ac:dyDescent="0.25">
      <c r="A202" s="4" t="s">
        <v>171</v>
      </c>
      <c r="B202" s="4" t="s">
        <v>183</v>
      </c>
      <c r="C202" s="4">
        <v>250000</v>
      </c>
      <c r="D202" s="11"/>
      <c r="E202" s="3">
        <f t="shared" si="3"/>
        <v>0</v>
      </c>
    </row>
    <row r="203" spans="1:5" ht="15" customHeight="1" x14ac:dyDescent="0.25">
      <c r="A203" s="4" t="s">
        <v>171</v>
      </c>
      <c r="B203" s="4" t="s">
        <v>184</v>
      </c>
      <c r="C203" s="4">
        <v>20000</v>
      </c>
      <c r="D203" s="11"/>
      <c r="E203" s="3">
        <f t="shared" si="3"/>
        <v>0</v>
      </c>
    </row>
    <row r="204" spans="1:5" ht="15" customHeight="1" x14ac:dyDescent="0.25">
      <c r="A204" s="4" t="s">
        <v>172</v>
      </c>
      <c r="B204" s="4" t="s">
        <v>185</v>
      </c>
      <c r="C204" s="4">
        <v>250000</v>
      </c>
      <c r="D204" s="11"/>
      <c r="E204" s="3">
        <f t="shared" si="3"/>
        <v>0</v>
      </c>
    </row>
    <row r="205" spans="1:5" ht="15" customHeight="1" x14ac:dyDescent="0.25">
      <c r="A205" s="4" t="s">
        <v>173</v>
      </c>
      <c r="B205" s="4" t="s">
        <v>0</v>
      </c>
      <c r="C205" s="4">
        <v>150000</v>
      </c>
      <c r="D205" s="11"/>
      <c r="E205" s="3">
        <f t="shared" si="3"/>
        <v>0</v>
      </c>
    </row>
    <row r="206" spans="1:5" ht="15" customHeight="1" x14ac:dyDescent="0.25">
      <c r="A206" s="4" t="s">
        <v>174</v>
      </c>
      <c r="B206" s="4" t="s">
        <v>49</v>
      </c>
      <c r="C206" s="4">
        <v>200000</v>
      </c>
      <c r="D206" s="11"/>
      <c r="E206" s="3">
        <f t="shared" si="3"/>
        <v>0</v>
      </c>
    </row>
    <row r="207" spans="1:5" ht="15" customHeight="1" x14ac:dyDescent="0.25">
      <c r="A207" s="4" t="s">
        <v>175</v>
      </c>
      <c r="B207" s="4" t="s">
        <v>0</v>
      </c>
      <c r="C207" s="4">
        <v>35000</v>
      </c>
      <c r="D207" s="11">
        <v>0</v>
      </c>
      <c r="E207" s="3">
        <f t="shared" si="3"/>
        <v>0</v>
      </c>
    </row>
    <row r="208" spans="1:5" ht="15" customHeight="1" x14ac:dyDescent="0.25">
      <c r="A208" s="4" t="s">
        <v>176</v>
      </c>
      <c r="B208" s="4" t="s">
        <v>0</v>
      </c>
      <c r="C208" s="4">
        <v>75000</v>
      </c>
      <c r="D208" s="11"/>
      <c r="E208" s="3">
        <f t="shared" si="3"/>
        <v>0</v>
      </c>
    </row>
    <row r="209" spans="1:5" ht="15" customHeight="1" x14ac:dyDescent="0.25">
      <c r="A209" s="17" t="s">
        <v>202</v>
      </c>
      <c r="B209" s="18"/>
      <c r="C209" s="19"/>
      <c r="D209" s="3"/>
      <c r="E209" s="3">
        <f>SUM(E9:E208)</f>
        <v>0</v>
      </c>
    </row>
    <row r="210" spans="1:5" ht="15" customHeight="1" x14ac:dyDescent="0.25"/>
    <row r="211" spans="1:5" ht="15" customHeight="1" x14ac:dyDescent="0.25"/>
    <row r="212" spans="1:5" ht="15" customHeight="1" x14ac:dyDescent="0.25"/>
    <row r="213" spans="1:5" ht="15" customHeight="1" x14ac:dyDescent="0.25"/>
    <row r="214" spans="1:5" ht="15" customHeight="1" x14ac:dyDescent="0.25"/>
    <row r="215" spans="1:5" ht="15" customHeight="1" x14ac:dyDescent="0.25"/>
    <row r="216" spans="1:5" ht="15" customHeight="1" x14ac:dyDescent="0.25"/>
    <row r="217" spans="1:5" ht="15" customHeight="1" x14ac:dyDescent="0.25"/>
    <row r="218" spans="1:5" ht="15" customHeight="1" x14ac:dyDescent="0.25"/>
    <row r="219" spans="1:5" ht="15" customHeight="1" x14ac:dyDescent="0.25"/>
    <row r="220" spans="1:5" ht="15" customHeight="1" x14ac:dyDescent="0.25"/>
    <row r="221" spans="1:5" ht="15" customHeight="1" x14ac:dyDescent="0.25"/>
    <row r="222" spans="1:5" ht="15" customHeight="1" x14ac:dyDescent="0.25"/>
    <row r="223" spans="1:5" ht="15" customHeight="1" x14ac:dyDescent="0.25"/>
    <row r="224" spans="1:5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</sheetData>
  <sheetProtection algorithmName="SHA-512" hashValue="hlCOUk8Qv3vp0khOoYzweJSiwRlKL0NIyhLg1S/0nr18RoADMZI19V/UCsbZyzMg2jUuWMOJH8mrE8nAN/CdEw==" saltValue="xdzejYqYmpaT4j6eFi6oBw==" spinCount="100000" sheet="1" objects="1" scenarios="1"/>
  <mergeCells count="9">
    <mergeCell ref="A1:D4"/>
    <mergeCell ref="A5:D6"/>
    <mergeCell ref="A209:C209"/>
    <mergeCell ref="A182:C182"/>
    <mergeCell ref="A105:C105"/>
    <mergeCell ref="A122:C122"/>
    <mergeCell ref="A155:C155"/>
    <mergeCell ref="A7:C7"/>
    <mergeCell ref="D7:E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82E5E-53AB-4C93-AEE2-FB72883A2694}">
  <dimension ref="A1"/>
  <sheetViews>
    <sheetView rightToLeft="1" workbookViewId="0">
      <selection activeCell="A3" sqref="A3"/>
    </sheetView>
  </sheetViews>
  <sheetFormatPr defaultRowHeight="15" x14ac:dyDescent="0.25"/>
  <cols>
    <col min="1" max="1" width="45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دستمزد کلی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pardissazeh</dc:creator>
  <cp:lastModifiedBy>hamid</cp:lastModifiedBy>
  <dcterms:created xsi:type="dcterms:W3CDTF">2021-08-02T06:16:41Z</dcterms:created>
  <dcterms:modified xsi:type="dcterms:W3CDTF">2021-08-06T19:30:51Z</dcterms:modified>
</cp:coreProperties>
</file>